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925"/>
  <workbookPr defaultThemeVersion="124226"/>
  <mc:AlternateContent xmlns:mc="http://schemas.openxmlformats.org/markup-compatibility/2006">
    <mc:Choice Requires="x15">
      <x15ac:absPath xmlns:x15ac="http://schemas.microsoft.com/office/spreadsheetml/2010/11/ac" url="C:\Users\IHude\Downloads\"/>
    </mc:Choice>
  </mc:AlternateContent>
  <xr:revisionPtr revIDLastSave="0" documentId="8_{A031BDC3-C328-4C9D-A6B6-C07B3DB43045}" xr6:coauthVersionLast="47" xr6:coauthVersionMax="47" xr10:uidLastSave="{00000000-0000-0000-0000-000000000000}"/>
  <bookViews>
    <workbookView xWindow="-110" yWindow="-110" windowWidth="19420" windowHeight="10300" xr2:uid="{00000000-000D-0000-FFFF-FFFF00000000}"/>
  </bookViews>
  <sheets>
    <sheet name="SUMMARY"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8" i="1" l="1"/>
  <c r="AB38" i="1"/>
  <c r="AX38" i="1"/>
  <c r="AC38" i="1"/>
  <c r="AP38" i="1"/>
  <c r="AO38" i="1"/>
  <c r="AJ38" i="1"/>
  <c r="O38" i="1"/>
  <c r="AZ34" i="1"/>
  <c r="E38" i="1"/>
  <c r="F38" i="1"/>
  <c r="H38" i="1"/>
  <c r="I38" i="1"/>
  <c r="AZ38" i="1" s="1"/>
  <c r="J38" i="1"/>
  <c r="K38" i="1"/>
  <c r="L38" i="1"/>
  <c r="M38" i="1"/>
  <c r="N38" i="1"/>
  <c r="P38" i="1"/>
  <c r="Q38" i="1"/>
  <c r="R38" i="1"/>
  <c r="S38" i="1"/>
  <c r="T38" i="1"/>
  <c r="U38" i="1"/>
  <c r="V38" i="1"/>
  <c r="W38" i="1"/>
  <c r="X38" i="1"/>
  <c r="Y38" i="1"/>
  <c r="Z38" i="1"/>
  <c r="AD38" i="1"/>
  <c r="AE38" i="1"/>
  <c r="AF38" i="1"/>
  <c r="AG38" i="1"/>
  <c r="AH38" i="1"/>
  <c r="AI38" i="1"/>
  <c r="AK38" i="1"/>
  <c r="AM38" i="1"/>
  <c r="AN38" i="1"/>
  <c r="AQ38" i="1"/>
  <c r="AR38" i="1"/>
  <c r="AS38" i="1"/>
  <c r="AT38" i="1"/>
  <c r="AV38" i="1"/>
  <c r="AW38" i="1"/>
  <c r="AZ33" i="1"/>
  <c r="AZ32" i="1"/>
  <c r="AZ31" i="1"/>
  <c r="AZ30" i="1"/>
  <c r="AZ29" i="1"/>
  <c r="AZ28" i="1"/>
  <c r="AZ27" i="1"/>
  <c r="AZ26" i="1"/>
  <c r="AZ25" i="1"/>
  <c r="AZ24" i="1"/>
  <c r="AZ23" i="1"/>
  <c r="AZ22" i="1"/>
  <c r="AZ21" i="1"/>
  <c r="AZ20" i="1"/>
  <c r="AZ19" i="1"/>
  <c r="AZ18" i="1"/>
  <c r="AZ17" i="1"/>
  <c r="AZ16" i="1"/>
  <c r="AZ15" i="1"/>
  <c r="AZ14" i="1"/>
  <c r="AZ13" i="1"/>
  <c r="AZ12" i="1"/>
  <c r="AZ11" i="1"/>
  <c r="AZ10" i="1"/>
  <c r="AZ9" i="1"/>
  <c r="AZ8" i="1"/>
  <c r="AZ7" i="1"/>
  <c r="AZ6" i="1"/>
  <c r="AZ5" i="1"/>
  <c r="AY38" i="1"/>
</calcChain>
</file>

<file path=xl/sharedStrings.xml><?xml version="1.0" encoding="utf-8"?>
<sst xmlns="http://schemas.openxmlformats.org/spreadsheetml/2006/main" count="1551" uniqueCount="83">
  <si>
    <r>
      <t xml:space="preserve">              </t>
    </r>
    <r>
      <rPr>
        <b/>
        <sz val="20"/>
        <color indexed="8"/>
        <rFont val="Georgia"/>
        <family val="1"/>
      </rPr>
      <t>AIFMD MoUs signed by the EU authorities</t>
    </r>
  </si>
  <si>
    <t>ABU DHABI</t>
  </si>
  <si>
    <t>ALBANIA</t>
  </si>
  <si>
    <t>AUSTRALIA</t>
  </si>
  <si>
    <t>BAHAMAS</t>
  </si>
  <si>
    <t>BAHREIN</t>
  </si>
  <si>
    <t>BERMUDA</t>
  </si>
  <si>
    <t>BRASIL</t>
  </si>
  <si>
    <t>BVI</t>
  </si>
  <si>
    <t>CANADA (1)</t>
  </si>
  <si>
    <t>CANADA OSFI</t>
  </si>
  <si>
    <t>CAYMAN</t>
  </si>
  <si>
    <t>DUBAI</t>
  </si>
  <si>
    <t>EGYPT</t>
  </si>
  <si>
    <t>FYROM</t>
  </si>
  <si>
    <t>GUERNSEY</t>
  </si>
  <si>
    <t>HONG KONG MA</t>
  </si>
  <si>
    <t>HONG KONG SFC</t>
  </si>
  <si>
    <t>INDIA</t>
  </si>
  <si>
    <t>ISLE OF MAN</t>
  </si>
  <si>
    <t>ISRAEL</t>
  </si>
  <si>
    <t>JAPAN FSA</t>
  </si>
  <si>
    <t>JAPAN MAFF</t>
  </si>
  <si>
    <t>JAPAN METI</t>
  </si>
  <si>
    <t>JERSEY</t>
  </si>
  <si>
    <t>KAZAKHSTAN (AIFC)</t>
  </si>
  <si>
    <t>KOREA (FSC &amp; FSS)</t>
  </si>
  <si>
    <t>LABUAN</t>
  </si>
  <si>
    <t>MALAYSIA</t>
  </si>
  <si>
    <t>MALDIVES</t>
  </si>
  <si>
    <t>MAROC</t>
  </si>
  <si>
    <t>MAURITIUS</t>
  </si>
  <si>
    <t>MEXICO</t>
  </si>
  <si>
    <t>MONTENEGRO</t>
  </si>
  <si>
    <t>NEW ZEALAND</t>
  </si>
  <si>
    <t>PAKISTAN</t>
  </si>
  <si>
    <t>QATAR (QFC)</t>
  </si>
  <si>
    <t>SINGAPORE</t>
  </si>
  <si>
    <t>SRPSKA</t>
  </si>
  <si>
    <t>SWITZERLAND</t>
  </si>
  <si>
    <t>SOUTH AFRICA</t>
  </si>
  <si>
    <t>TANZANIA</t>
  </si>
  <si>
    <t>THAILAND</t>
  </si>
  <si>
    <t>TURKEY</t>
  </si>
  <si>
    <t xml:space="preserve">UAE </t>
  </si>
  <si>
    <t>UK (in the case of the UK, the MMoU signed between the UK and EU authorities serves the purpose of an AIFMD MoU)</t>
  </si>
  <si>
    <t>US CFTC</t>
  </si>
  <si>
    <t>US OCC and FED</t>
  </si>
  <si>
    <t>US SEC</t>
  </si>
  <si>
    <t>VIETNAM</t>
  </si>
  <si>
    <t>AFM (The Netherlands)</t>
  </si>
  <si>
    <t>a</t>
  </si>
  <si>
    <t>r</t>
  </si>
  <si>
    <t>AMF (France)</t>
  </si>
  <si>
    <t>BaFin (Germany)</t>
  </si>
  <si>
    <t>CBoI (Ireland)</t>
  </si>
  <si>
    <t>CMVM (Portugal)</t>
  </si>
  <si>
    <t>CNMV (Spain)</t>
  </si>
  <si>
    <t>FSA (Romania)</t>
  </si>
  <si>
    <t>Consob (Italy)</t>
  </si>
  <si>
    <t>CSSF (Luxembourg)</t>
  </si>
  <si>
    <t>CSEC (Cyprus)</t>
  </si>
  <si>
    <t>CNB (Czech Republic)</t>
  </si>
  <si>
    <t>Finansinspektionen (Sweden)</t>
  </si>
  <si>
    <t>Finanssivalvonta (Finland)</t>
  </si>
  <si>
    <t>Finanstilsynet (Denmark)</t>
  </si>
  <si>
    <t>FKTK (Latvia)</t>
  </si>
  <si>
    <t>Finanzmarktaufsicht (Austria)</t>
  </si>
  <si>
    <t>EFSA (Estonia)</t>
  </si>
  <si>
    <t>PFSA (Poland)</t>
  </si>
  <si>
    <t>FSC (Bulgaria)</t>
  </si>
  <si>
    <t>FSMA (Belgium)</t>
  </si>
  <si>
    <t>HCMC (Greece)</t>
  </si>
  <si>
    <t>Bank of Lithuania (Lithuania)</t>
  </si>
  <si>
    <t>MFSA (Malta)</t>
  </si>
  <si>
    <t>NBS (Slovak Republic)</t>
  </si>
  <si>
    <t>MNB (Hungary)</t>
  </si>
  <si>
    <t>AVP (Slovenia)</t>
  </si>
  <si>
    <t>Fjármálaeftirlitið (Iceland)</t>
  </si>
  <si>
    <t>Finanstilsynet (Norway)</t>
  </si>
  <si>
    <t>Finanzmarkt. (Liechtenstein)</t>
  </si>
  <si>
    <t>CFSSA (Croatia)</t>
  </si>
  <si>
    <t>(1) Includes the Ontario Securites Commission, Autorité des Marchés Financiers du Québec, British Columbia Securites Commission and Alberta Securites Commission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</si>
</sst>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b/>
      <sz val="11"/>
      <color indexed="8"/>
      <name val="Calibri"/>
      <family val="2"/>
    </font>
    <font>
      <sz val="11"/>
      <color indexed="8"/>
      <name val="Webdings"/>
      <family val="1"/>
      <charset val="2"/>
    </font>
    <font>
      <sz val="11"/>
      <color indexed="10"/>
      <name val="Webdings"/>
      <family val="1"/>
      <charset val="2"/>
    </font>
    <font>
      <sz val="11"/>
      <name val="Calibri"/>
      <family val="2"/>
    </font>
    <font>
      <sz val="11"/>
      <color indexed="9"/>
      <name val="Calibri"/>
      <family val="2"/>
    </font>
    <font>
      <b/>
      <sz val="15"/>
      <color indexed="8"/>
      <name val="Georgia"/>
      <family val="1"/>
    </font>
    <font>
      <sz val="11"/>
      <color indexed="8"/>
      <name val="Georgia"/>
      <family val="1"/>
    </font>
    <font>
      <sz val="12"/>
      <color indexed="8"/>
      <name val="Georgia"/>
      <family val="1"/>
    </font>
    <font>
      <b/>
      <sz val="20"/>
      <color indexed="8"/>
      <name val="Georgia"/>
      <family val="1"/>
    </font>
    <font>
      <sz val="9"/>
      <color indexed="8"/>
      <name val="Calibri"/>
      <family val="2"/>
    </font>
    <font>
      <sz val="9"/>
      <name val="Calibri"/>
      <family val="2"/>
    </font>
    <font>
      <sz val="8"/>
      <name val="Calibri"/>
      <family val="2"/>
    </font>
    <font>
      <b/>
      <sz val="10"/>
      <color indexed="8"/>
      <name val="Calibri"/>
      <family val="2"/>
    </font>
    <font>
      <b/>
      <sz val="9"/>
      <name val="Calibri"/>
      <family val="2"/>
    </font>
    <font>
      <b/>
      <sz val="11"/>
      <color theme="0"/>
      <name val="Calibri"/>
      <family val="2"/>
    </font>
    <font>
      <sz val="11"/>
      <color rgb="FF002060"/>
      <name val="Webdings"/>
      <family val="1"/>
      <charset val="2"/>
    </font>
  </fonts>
  <fills count="3">
    <fill>
      <patternFill patternType="none"/>
    </fill>
    <fill>
      <patternFill patternType="gray125"/>
    </fill>
    <fill>
      <patternFill patternType="solid">
        <fgColor indexed="9"/>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0">
    <xf numFmtId="0" fontId="0" fillId="0" borderId="0" xfId="0"/>
    <xf numFmtId="0" fontId="2" fillId="0" borderId="1" xfId="0" applyFont="1" applyBorder="1" applyAlignment="1">
      <alignment horizontal="center"/>
    </xf>
    <xf numFmtId="0" fontId="3" fillId="0" borderId="1" xfId="0" applyFont="1" applyBorder="1" applyAlignment="1">
      <alignment horizontal="center"/>
    </xf>
    <xf numFmtId="0" fontId="5" fillId="0" borderId="0" xfId="0" applyFont="1"/>
    <xf numFmtId="0" fontId="4" fillId="0" borderId="0" xfId="0" applyFont="1"/>
    <xf numFmtId="0" fontId="1" fillId="0" borderId="0" xfId="0" applyFont="1"/>
    <xf numFmtId="0" fontId="2" fillId="0" borderId="0" xfId="0" applyFont="1" applyAlignment="1">
      <alignment horizontal="center"/>
    </xf>
    <xf numFmtId="0" fontId="3" fillId="0" borderId="0" xfId="0" applyFont="1" applyAlignment="1">
      <alignment horizontal="center"/>
    </xf>
    <xf numFmtId="0" fontId="6" fillId="0" borderId="0" xfId="0" applyFont="1" applyAlignment="1">
      <alignment horizontal="left"/>
    </xf>
    <xf numFmtId="0" fontId="7" fillId="0" borderId="0" xfId="0" applyFont="1"/>
    <xf numFmtId="0" fontId="8" fillId="0" borderId="0" xfId="0" applyFont="1" applyAlignment="1">
      <alignment horizontal="left"/>
    </xf>
    <xf numFmtId="0" fontId="10" fillId="0" borderId="0" xfId="0" applyFont="1"/>
    <xf numFmtId="0" fontId="11" fillId="0" borderId="0" xfId="0" applyFont="1"/>
    <xf numFmtId="0" fontId="0" fillId="0" borderId="0" xfId="0" applyAlignment="1">
      <alignment textRotation="90"/>
    </xf>
    <xf numFmtId="0" fontId="4" fillId="2" borderId="0" xfId="0" applyFont="1" applyFill="1" applyAlignment="1">
      <alignment textRotation="90"/>
    </xf>
    <xf numFmtId="0" fontId="13" fillId="0" borderId="1" xfId="0" applyFont="1" applyBorder="1"/>
    <xf numFmtId="0" fontId="14" fillId="2" borderId="1" xfId="0" applyFont="1" applyFill="1" applyBorder="1" applyAlignment="1">
      <alignment textRotation="45"/>
    </xf>
    <xf numFmtId="0" fontId="15" fillId="0" borderId="0" xfId="0" applyFont="1"/>
    <xf numFmtId="0" fontId="16" fillId="0" borderId="1" xfId="0" applyFont="1" applyBorder="1" applyAlignment="1">
      <alignment horizontal="center"/>
    </xf>
    <xf numFmtId="0" fontId="0" fillId="0" borderId="0" xfId="0" applyAlignment="1">
      <alignment horizontal="center"/>
    </xf>
  </cellXfs>
  <cellStyles count="1">
    <cellStyle name="Normal" xfId="0" builtinId="0"/>
  </cellStyles>
  <dxfs count="1">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85724</xdr:colOff>
      <xdr:row>38</xdr:row>
      <xdr:rowOff>114300</xdr:rowOff>
    </xdr:from>
    <xdr:to>
      <xdr:col>51</xdr:col>
      <xdr:colOff>228599</xdr:colOff>
      <xdr:row>44</xdr:row>
      <xdr:rowOff>0</xdr:rowOff>
    </xdr:to>
    <xdr:sp macro="" textlink="">
      <xdr:nvSpPr>
        <xdr:cNvPr id="1027" name="TextBox 4">
          <a:extLst>
            <a:ext uri="{FF2B5EF4-FFF2-40B4-BE49-F238E27FC236}">
              <a16:creationId xmlns:a16="http://schemas.microsoft.com/office/drawing/2014/main" id="{00000000-0008-0000-0000-000003040000}"/>
            </a:ext>
          </a:extLst>
        </xdr:cNvPr>
        <xdr:cNvSpPr txBox="1">
          <a:spLocks noChangeArrowheads="1"/>
        </xdr:cNvSpPr>
      </xdr:nvSpPr>
      <xdr:spPr bwMode="auto">
        <a:xfrm rot="10800000" flipV="1">
          <a:off x="104774" y="8315325"/>
          <a:ext cx="11972925" cy="1028700"/>
        </a:xfrm>
        <a:prstGeom prst="rect">
          <a:avLst/>
        </a:prstGeom>
        <a:solidFill>
          <a:srgbClr val="F2F2F2"/>
        </a:solidFill>
        <a:ln w="9525">
          <a:solidFill>
            <a:srgbClr val="BCBCBC"/>
          </a:solidFill>
          <a:miter lim="800000"/>
          <a:headEnd/>
          <a:tailEnd/>
        </a:ln>
      </xdr:spPr>
      <xdr:txBody>
        <a:bodyPr vertOverflow="clip" wrap="square" lIns="27432" tIns="27432" rIns="0" bIns="0" anchor="ctr" upright="1"/>
        <a:lstStyle/>
        <a:p>
          <a:pPr algn="l" rtl="0">
            <a:defRPr sz="1000"/>
          </a:pPr>
          <a:r>
            <a:rPr lang="es-ES" sz="1100" b="0" i="1" u="none" strike="noStrike" baseline="0">
              <a:solidFill>
                <a:srgbClr val="000000"/>
              </a:solidFill>
              <a:latin typeface="+mn-lt"/>
            </a:rPr>
            <a:t>It should be noted that, in addition to the supervisory cooperation arrangements, the AIFMD sets out other conditions that need to be satisfied in order for the relevant cross-border activity to be permitted in the EU. First, the non-EU country must not be listed in any of the categories of the periodic Public Statement of the Financial Action Task Force (regular updates can be found on this webpage: http://www.fatf-gafi.org/publications/high-riskandnon-cooperativejurisdictions/?hf=10&amp;b=0&amp;s=desc(fatf_releasedate)). Secondly, as from the date of application of the passport for non-EU AIF managers, there should be an agreement between the non-EU country and the relevant EU Member State that complies fully with the standards laid down in Article 26 of the OECD Model Tax Convention on Income and on Capital and ensures an effective exchange of information in tax matters.</a:t>
          </a:r>
        </a:p>
      </xdr:txBody>
    </xdr:sp>
    <xdr:clientData/>
  </xdr:twoCellAnchor>
  <xdr:twoCellAnchor editAs="oneCell">
    <xdr:from>
      <xdr:col>0</xdr:col>
      <xdr:colOff>0</xdr:colOff>
      <xdr:row>0</xdr:row>
      <xdr:rowOff>0</xdr:rowOff>
    </xdr:from>
    <xdr:to>
      <xdr:col>1</xdr:col>
      <xdr:colOff>1587500</xdr:colOff>
      <xdr:row>2</xdr:row>
      <xdr:rowOff>92126</xdr:rowOff>
    </xdr:to>
    <xdr:pic>
      <xdr:nvPicPr>
        <xdr:cNvPr id="3" name="Picture 2">
          <a:extLst>
            <a:ext uri="{FF2B5EF4-FFF2-40B4-BE49-F238E27FC236}">
              <a16:creationId xmlns:a16="http://schemas.microsoft.com/office/drawing/2014/main" id="{619F22C2-F024-885F-941B-1C346718C04B}"/>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8519" b="17499"/>
        <a:stretch>
          <a:fillRect/>
        </a:stretch>
      </xdr:blipFill>
      <xdr:spPr>
        <a:xfrm>
          <a:off x="0" y="0"/>
          <a:ext cx="1606550" cy="403276"/>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Z39"/>
  <sheetViews>
    <sheetView showGridLines="0" tabSelected="1" view="pageLayout" zoomScaleNormal="100" workbookViewId="0">
      <selection activeCell="B4" sqref="B4"/>
    </sheetView>
  </sheetViews>
  <sheetFormatPr defaultColWidth="9" defaultRowHeight="14.5" x14ac:dyDescent="0.35"/>
  <cols>
    <col min="1" max="1" width="0.26953125" customWidth="1"/>
    <col min="2" max="2" width="22.54296875" customWidth="1"/>
    <col min="3" max="4" width="3.26953125" customWidth="1"/>
    <col min="5" max="7" width="3" customWidth="1"/>
    <col min="8" max="9" width="3.26953125" customWidth="1"/>
    <col min="10" max="12" width="3" customWidth="1"/>
    <col min="13" max="14" width="2.81640625" customWidth="1"/>
    <col min="15" max="17" width="2.7265625" customWidth="1"/>
    <col min="18" max="18" width="2.81640625" customWidth="1"/>
    <col min="19" max="19" width="2.54296875" customWidth="1"/>
    <col min="20" max="21" width="3" customWidth="1"/>
    <col min="22" max="22" width="2.81640625" customWidth="1"/>
    <col min="23" max="25" width="3" customWidth="1"/>
    <col min="26" max="27" width="2.7265625" customWidth="1"/>
    <col min="28" max="28" width="3" customWidth="1"/>
    <col min="29" max="29" width="2.81640625" customWidth="1"/>
    <col min="30" max="31" width="3" customWidth="1"/>
    <col min="32" max="32" width="2.81640625" customWidth="1"/>
    <col min="33" max="34" width="3" customWidth="1"/>
    <col min="35" max="35" width="2.81640625" customWidth="1"/>
    <col min="36" max="36" width="2.7265625" customWidth="1"/>
    <col min="37" max="38" width="2.81640625" customWidth="1"/>
    <col min="39" max="39" width="3" customWidth="1"/>
    <col min="40" max="40" width="2.81640625" customWidth="1"/>
    <col min="41" max="43" width="3" customWidth="1"/>
    <col min="44" max="44" width="2.81640625" customWidth="1"/>
    <col min="45" max="45" width="3" customWidth="1"/>
    <col min="46" max="47" width="2.7265625" customWidth="1"/>
    <col min="48" max="48" width="2.81640625" customWidth="1"/>
    <col min="49" max="49" width="2.54296875" customWidth="1"/>
    <col min="50" max="51" width="3" customWidth="1"/>
    <col min="52" max="52" width="13" customWidth="1"/>
  </cols>
  <sheetData>
    <row r="1" spans="2:52" ht="24.75" customHeight="1" x14ac:dyDescent="0.5">
      <c r="H1" s="9" t="s">
        <v>0</v>
      </c>
      <c r="N1" s="8"/>
      <c r="O1" s="8"/>
    </row>
    <row r="2" spans="2:52" ht="9.75" hidden="1" customHeight="1" x14ac:dyDescent="0.35">
      <c r="N2" s="10"/>
      <c r="O2" s="10"/>
    </row>
    <row r="3" spans="2:52" ht="18.75" customHeight="1" x14ac:dyDescent="0.35">
      <c r="E3" s="19"/>
      <c r="F3" s="19"/>
      <c r="G3" s="19"/>
      <c r="H3" s="19"/>
      <c r="I3" s="19"/>
      <c r="J3" s="19"/>
      <c r="K3" s="19"/>
      <c r="L3" s="19"/>
      <c r="M3" s="19"/>
      <c r="N3" s="19"/>
      <c r="O3" s="19"/>
      <c r="P3" s="19"/>
      <c r="Q3" s="19"/>
      <c r="R3" s="19"/>
      <c r="S3" s="19"/>
      <c r="T3" s="19"/>
      <c r="U3" s="19"/>
      <c r="V3" s="19"/>
      <c r="W3" s="19"/>
      <c r="X3" s="19"/>
      <c r="Y3" s="19"/>
      <c r="Z3" s="19"/>
      <c r="AA3" s="19"/>
      <c r="AB3" s="19"/>
      <c r="AC3" s="19"/>
      <c r="AD3" s="19"/>
      <c r="AE3" s="19"/>
      <c r="AF3" s="19"/>
      <c r="AG3" s="19"/>
      <c r="AH3" s="19"/>
      <c r="AI3" s="19"/>
      <c r="AJ3" s="19"/>
      <c r="AK3" s="19"/>
      <c r="AL3" s="19"/>
      <c r="AM3" s="19"/>
      <c r="AN3" s="19"/>
      <c r="AO3" s="19"/>
      <c r="AP3" s="19"/>
      <c r="AQ3" s="19"/>
      <c r="AR3" s="19"/>
      <c r="AS3" s="19"/>
      <c r="AT3" s="19"/>
      <c r="AU3" s="19"/>
      <c r="AV3" s="19"/>
      <c r="AW3" s="19"/>
      <c r="AX3" s="19"/>
      <c r="AY3" s="19"/>
    </row>
    <row r="4" spans="2:52" s="13" customFormat="1" ht="60.75" customHeight="1" x14ac:dyDescent="0.35">
      <c r="C4" s="16" t="s">
        <v>1</v>
      </c>
      <c r="D4" s="16" t="s">
        <v>2</v>
      </c>
      <c r="E4" s="16" t="s">
        <v>3</v>
      </c>
      <c r="F4" s="16" t="s">
        <v>4</v>
      </c>
      <c r="G4" s="16" t="s">
        <v>5</v>
      </c>
      <c r="H4" s="16" t="s">
        <v>6</v>
      </c>
      <c r="I4" s="16" t="s">
        <v>7</v>
      </c>
      <c r="J4" s="16" t="s">
        <v>8</v>
      </c>
      <c r="K4" s="16" t="s">
        <v>9</v>
      </c>
      <c r="L4" s="16" t="s">
        <v>10</v>
      </c>
      <c r="M4" s="16" t="s">
        <v>11</v>
      </c>
      <c r="N4" s="16" t="s">
        <v>12</v>
      </c>
      <c r="O4" s="16" t="s">
        <v>13</v>
      </c>
      <c r="P4" s="16" t="s">
        <v>14</v>
      </c>
      <c r="Q4" s="16" t="s">
        <v>15</v>
      </c>
      <c r="R4" s="16" t="s">
        <v>16</v>
      </c>
      <c r="S4" s="16" t="s">
        <v>17</v>
      </c>
      <c r="T4" s="16" t="s">
        <v>18</v>
      </c>
      <c r="U4" s="16" t="s">
        <v>19</v>
      </c>
      <c r="V4" s="16" t="s">
        <v>20</v>
      </c>
      <c r="W4" s="16" t="s">
        <v>21</v>
      </c>
      <c r="X4" s="16" t="s">
        <v>22</v>
      </c>
      <c r="Y4" s="16" t="s">
        <v>23</v>
      </c>
      <c r="Z4" s="16" t="s">
        <v>24</v>
      </c>
      <c r="AA4" s="16" t="s">
        <v>25</v>
      </c>
      <c r="AB4" s="16" t="s">
        <v>26</v>
      </c>
      <c r="AC4" s="16" t="s">
        <v>27</v>
      </c>
      <c r="AD4" s="16" t="s">
        <v>28</v>
      </c>
      <c r="AE4" s="16" t="s">
        <v>29</v>
      </c>
      <c r="AF4" s="16" t="s">
        <v>30</v>
      </c>
      <c r="AG4" s="16" t="s">
        <v>31</v>
      </c>
      <c r="AH4" s="16" t="s">
        <v>32</v>
      </c>
      <c r="AI4" s="16" t="s">
        <v>33</v>
      </c>
      <c r="AJ4" s="16" t="s">
        <v>34</v>
      </c>
      <c r="AK4" s="16" t="s">
        <v>35</v>
      </c>
      <c r="AL4" s="16" t="s">
        <v>36</v>
      </c>
      <c r="AM4" s="16" t="s">
        <v>37</v>
      </c>
      <c r="AN4" s="16" t="s">
        <v>38</v>
      </c>
      <c r="AO4" s="16" t="s">
        <v>39</v>
      </c>
      <c r="AP4" s="16" t="s">
        <v>40</v>
      </c>
      <c r="AQ4" s="16" t="s">
        <v>41</v>
      </c>
      <c r="AR4" s="16" t="s">
        <v>42</v>
      </c>
      <c r="AS4" s="16" t="s">
        <v>43</v>
      </c>
      <c r="AT4" s="16" t="s">
        <v>44</v>
      </c>
      <c r="AU4" s="16" t="s">
        <v>45</v>
      </c>
      <c r="AV4" s="16" t="s">
        <v>46</v>
      </c>
      <c r="AW4" s="16" t="s">
        <v>47</v>
      </c>
      <c r="AX4" s="16" t="s">
        <v>48</v>
      </c>
      <c r="AY4" s="16" t="s">
        <v>49</v>
      </c>
      <c r="AZ4" s="14"/>
    </row>
    <row r="5" spans="2:52" x14ac:dyDescent="0.35">
      <c r="B5" s="15" t="s">
        <v>50</v>
      </c>
      <c r="C5" s="1" t="s">
        <v>51</v>
      </c>
      <c r="D5" s="1" t="s">
        <v>51</v>
      </c>
      <c r="E5" s="1" t="s">
        <v>51</v>
      </c>
      <c r="F5" s="1" t="s">
        <v>51</v>
      </c>
      <c r="G5" s="1" t="s">
        <v>51</v>
      </c>
      <c r="H5" s="1" t="s">
        <v>51</v>
      </c>
      <c r="I5" s="1" t="s">
        <v>51</v>
      </c>
      <c r="J5" s="1" t="s">
        <v>51</v>
      </c>
      <c r="K5" s="1" t="s">
        <v>51</v>
      </c>
      <c r="L5" s="1" t="s">
        <v>51</v>
      </c>
      <c r="M5" s="1" t="s">
        <v>51</v>
      </c>
      <c r="N5" s="1" t="s">
        <v>51</v>
      </c>
      <c r="O5" s="1" t="s">
        <v>51</v>
      </c>
      <c r="P5" s="1" t="s">
        <v>51</v>
      </c>
      <c r="Q5" s="1" t="s">
        <v>51</v>
      </c>
      <c r="R5" s="1" t="s">
        <v>51</v>
      </c>
      <c r="S5" s="1" t="s">
        <v>51</v>
      </c>
      <c r="T5" s="1" t="s">
        <v>51</v>
      </c>
      <c r="U5" s="1" t="s">
        <v>51</v>
      </c>
      <c r="V5" s="1" t="s">
        <v>51</v>
      </c>
      <c r="W5" s="1" t="s">
        <v>51</v>
      </c>
      <c r="X5" s="1" t="s">
        <v>51</v>
      </c>
      <c r="Y5" s="1" t="s">
        <v>51</v>
      </c>
      <c r="Z5" s="1" t="s">
        <v>51</v>
      </c>
      <c r="AA5" s="1" t="s">
        <v>52</v>
      </c>
      <c r="AB5" s="1" t="s">
        <v>51</v>
      </c>
      <c r="AC5" s="1" t="s">
        <v>51</v>
      </c>
      <c r="AD5" s="1" t="s">
        <v>51</v>
      </c>
      <c r="AE5" s="1" t="s">
        <v>51</v>
      </c>
      <c r="AF5" s="1" t="s">
        <v>51</v>
      </c>
      <c r="AG5" s="1" t="s">
        <v>51</v>
      </c>
      <c r="AH5" s="1" t="s">
        <v>51</v>
      </c>
      <c r="AI5" s="1" t="s">
        <v>51</v>
      </c>
      <c r="AJ5" s="1" t="s">
        <v>51</v>
      </c>
      <c r="AK5" s="1" t="s">
        <v>51</v>
      </c>
      <c r="AL5" s="1" t="s">
        <v>51</v>
      </c>
      <c r="AM5" s="1" t="s">
        <v>51</v>
      </c>
      <c r="AN5" s="1" t="s">
        <v>51</v>
      </c>
      <c r="AO5" s="1" t="s">
        <v>51</v>
      </c>
      <c r="AP5" s="1" t="s">
        <v>51</v>
      </c>
      <c r="AQ5" s="1" t="s">
        <v>51</v>
      </c>
      <c r="AR5" s="1" t="s">
        <v>51</v>
      </c>
      <c r="AS5" s="1" t="s">
        <v>51</v>
      </c>
      <c r="AT5" s="1" t="s">
        <v>51</v>
      </c>
      <c r="AU5" s="1" t="s">
        <v>51</v>
      </c>
      <c r="AV5" s="1" t="s">
        <v>51</v>
      </c>
      <c r="AW5" s="1" t="s">
        <v>51</v>
      </c>
      <c r="AX5" s="1" t="s">
        <v>51</v>
      </c>
      <c r="AY5" s="1" t="s">
        <v>51</v>
      </c>
      <c r="AZ5" s="3">
        <f t="shared" ref="AZ5:AZ34" si="0">COUNTIF(C5:AY5,"a")</f>
        <v>48</v>
      </c>
    </row>
    <row r="6" spans="2:52" x14ac:dyDescent="0.35">
      <c r="B6" s="15" t="s">
        <v>53</v>
      </c>
      <c r="C6" s="1" t="s">
        <v>51</v>
      </c>
      <c r="D6" s="1" t="s">
        <v>52</v>
      </c>
      <c r="E6" s="1" t="s">
        <v>51</v>
      </c>
      <c r="F6" s="1" t="s">
        <v>51</v>
      </c>
      <c r="G6" s="1" t="s">
        <v>52</v>
      </c>
      <c r="H6" s="1" t="s">
        <v>51</v>
      </c>
      <c r="I6" s="1" t="s">
        <v>51</v>
      </c>
      <c r="J6" s="1" t="s">
        <v>51</v>
      </c>
      <c r="K6" s="1" t="s">
        <v>51</v>
      </c>
      <c r="L6" s="1" t="s">
        <v>51</v>
      </c>
      <c r="M6" s="1" t="s">
        <v>51</v>
      </c>
      <c r="N6" s="1" t="s">
        <v>51</v>
      </c>
      <c r="O6" s="1" t="s">
        <v>51</v>
      </c>
      <c r="P6" s="1" t="s">
        <v>51</v>
      </c>
      <c r="Q6" s="1" t="s">
        <v>51</v>
      </c>
      <c r="R6" s="1" t="s">
        <v>51</v>
      </c>
      <c r="S6" s="1" t="s">
        <v>51</v>
      </c>
      <c r="T6" s="1" t="s">
        <v>51</v>
      </c>
      <c r="U6" s="1" t="s">
        <v>51</v>
      </c>
      <c r="V6" s="1" t="s">
        <v>51</v>
      </c>
      <c r="W6" s="1" t="s">
        <v>51</v>
      </c>
      <c r="X6" s="1" t="s">
        <v>51</v>
      </c>
      <c r="Y6" s="1" t="s">
        <v>51</v>
      </c>
      <c r="Z6" s="1" t="s">
        <v>51</v>
      </c>
      <c r="AA6" s="1" t="s">
        <v>52</v>
      </c>
      <c r="AB6" s="1" t="s">
        <v>51</v>
      </c>
      <c r="AC6" s="1" t="s">
        <v>52</v>
      </c>
      <c r="AD6" s="1" t="s">
        <v>51</v>
      </c>
      <c r="AE6" s="2" t="s">
        <v>52</v>
      </c>
      <c r="AF6" s="1" t="s">
        <v>51</v>
      </c>
      <c r="AG6" s="1" t="s">
        <v>51</v>
      </c>
      <c r="AH6" s="1" t="s">
        <v>51</v>
      </c>
      <c r="AI6" s="1" t="s">
        <v>52</v>
      </c>
      <c r="AJ6" s="1" t="s">
        <v>51</v>
      </c>
      <c r="AK6" s="1" t="s">
        <v>52</v>
      </c>
      <c r="AL6" s="1" t="s">
        <v>51</v>
      </c>
      <c r="AM6" s="1" t="s">
        <v>51</v>
      </c>
      <c r="AN6" s="1" t="s">
        <v>52</v>
      </c>
      <c r="AO6" s="1" t="s">
        <v>51</v>
      </c>
      <c r="AP6" s="1" t="s">
        <v>51</v>
      </c>
      <c r="AQ6" s="1" t="s">
        <v>52</v>
      </c>
      <c r="AR6" s="1" t="s">
        <v>51</v>
      </c>
      <c r="AS6" s="1" t="s">
        <v>52</v>
      </c>
      <c r="AT6" s="1" t="s">
        <v>51</v>
      </c>
      <c r="AU6" s="1" t="s">
        <v>51</v>
      </c>
      <c r="AV6" s="1" t="s">
        <v>51</v>
      </c>
      <c r="AW6" s="1" t="s">
        <v>51</v>
      </c>
      <c r="AX6" s="1" t="s">
        <v>51</v>
      </c>
      <c r="AY6" s="1" t="s">
        <v>51</v>
      </c>
      <c r="AZ6" s="3">
        <f t="shared" si="0"/>
        <v>39</v>
      </c>
    </row>
    <row r="7" spans="2:52" x14ac:dyDescent="0.35">
      <c r="B7" s="15" t="s">
        <v>54</v>
      </c>
      <c r="C7" s="1" t="s">
        <v>52</v>
      </c>
      <c r="D7" s="1" t="s">
        <v>52</v>
      </c>
      <c r="E7" s="1" t="s">
        <v>51</v>
      </c>
      <c r="F7" s="1" t="s">
        <v>51</v>
      </c>
      <c r="G7" s="2" t="s">
        <v>52</v>
      </c>
      <c r="H7" s="1" t="s">
        <v>51</v>
      </c>
      <c r="I7" s="1" t="s">
        <v>52</v>
      </c>
      <c r="J7" s="1" t="s">
        <v>52</v>
      </c>
      <c r="K7" s="1" t="s">
        <v>51</v>
      </c>
      <c r="L7" s="1" t="s">
        <v>51</v>
      </c>
      <c r="M7" s="1" t="s">
        <v>51</v>
      </c>
      <c r="N7" s="2" t="s">
        <v>52</v>
      </c>
      <c r="O7" s="2" t="s">
        <v>52</v>
      </c>
      <c r="P7" s="2" t="s">
        <v>52</v>
      </c>
      <c r="Q7" s="1" t="s">
        <v>51</v>
      </c>
      <c r="R7" s="1" t="s">
        <v>51</v>
      </c>
      <c r="S7" s="1" t="s">
        <v>51</v>
      </c>
      <c r="T7" s="1" t="s">
        <v>51</v>
      </c>
      <c r="U7" s="1" t="s">
        <v>52</v>
      </c>
      <c r="V7" s="1" t="s">
        <v>52</v>
      </c>
      <c r="W7" s="1" t="s">
        <v>51</v>
      </c>
      <c r="X7" s="1" t="s">
        <v>51</v>
      </c>
      <c r="Y7" s="1" t="s">
        <v>51</v>
      </c>
      <c r="Z7" s="1" t="s">
        <v>51</v>
      </c>
      <c r="AA7" s="1" t="s">
        <v>52</v>
      </c>
      <c r="AB7" s="1" t="s">
        <v>51</v>
      </c>
      <c r="AC7" s="1" t="s">
        <v>52</v>
      </c>
      <c r="AD7" s="2" t="s">
        <v>52</v>
      </c>
      <c r="AE7" s="2" t="s">
        <v>52</v>
      </c>
      <c r="AF7" s="1" t="s">
        <v>52</v>
      </c>
      <c r="AG7" s="1" t="s">
        <v>52</v>
      </c>
      <c r="AH7" s="2" t="s">
        <v>52</v>
      </c>
      <c r="AI7" s="1" t="s">
        <v>52</v>
      </c>
      <c r="AJ7" s="2" t="s">
        <v>52</v>
      </c>
      <c r="AK7" s="1" t="s">
        <v>52</v>
      </c>
      <c r="AL7" s="1" t="s">
        <v>52</v>
      </c>
      <c r="AM7" s="1" t="s">
        <v>51</v>
      </c>
      <c r="AN7" s="1" t="s">
        <v>52</v>
      </c>
      <c r="AO7" s="1" t="s">
        <v>51</v>
      </c>
      <c r="AP7" s="1" t="s">
        <v>52</v>
      </c>
      <c r="AQ7" s="1" t="s">
        <v>52</v>
      </c>
      <c r="AR7" s="1" t="s">
        <v>52</v>
      </c>
      <c r="AS7" s="1" t="s">
        <v>52</v>
      </c>
      <c r="AT7" s="1" t="s">
        <v>52</v>
      </c>
      <c r="AU7" s="1" t="s">
        <v>51</v>
      </c>
      <c r="AV7" s="1" t="s">
        <v>51</v>
      </c>
      <c r="AW7" s="1" t="s">
        <v>51</v>
      </c>
      <c r="AX7" s="1" t="s">
        <v>51</v>
      </c>
      <c r="AY7" s="1" t="s">
        <v>52</v>
      </c>
      <c r="AZ7" s="3">
        <f t="shared" si="0"/>
        <v>21</v>
      </c>
    </row>
    <row r="8" spans="2:52" x14ac:dyDescent="0.35">
      <c r="B8" s="15" t="s">
        <v>55</v>
      </c>
      <c r="C8" s="1" t="s">
        <v>51</v>
      </c>
      <c r="D8" s="1" t="s">
        <v>51</v>
      </c>
      <c r="E8" s="1" t="s">
        <v>51</v>
      </c>
      <c r="F8" s="1" t="s">
        <v>51</v>
      </c>
      <c r="G8" s="1" t="s">
        <v>51</v>
      </c>
      <c r="H8" s="1" t="s">
        <v>51</v>
      </c>
      <c r="I8" s="1" t="s">
        <v>51</v>
      </c>
      <c r="J8" s="1" t="s">
        <v>51</v>
      </c>
      <c r="K8" s="1" t="s">
        <v>51</v>
      </c>
      <c r="L8" s="1" t="s">
        <v>51</v>
      </c>
      <c r="M8" s="1" t="s">
        <v>51</v>
      </c>
      <c r="N8" s="1" t="s">
        <v>51</v>
      </c>
      <c r="O8" s="1" t="s">
        <v>51</v>
      </c>
      <c r="P8" s="1" t="s">
        <v>51</v>
      </c>
      <c r="Q8" s="1" t="s">
        <v>51</v>
      </c>
      <c r="R8" s="1" t="s">
        <v>51</v>
      </c>
      <c r="S8" s="1" t="s">
        <v>51</v>
      </c>
      <c r="T8" s="1" t="s">
        <v>51</v>
      </c>
      <c r="U8" s="1" t="s">
        <v>51</v>
      </c>
      <c r="V8" s="1" t="s">
        <v>51</v>
      </c>
      <c r="W8" s="1" t="s">
        <v>51</v>
      </c>
      <c r="X8" s="1" t="s">
        <v>51</v>
      </c>
      <c r="Y8" s="1" t="s">
        <v>51</v>
      </c>
      <c r="Z8" s="1" t="s">
        <v>51</v>
      </c>
      <c r="AA8" s="1" t="s">
        <v>51</v>
      </c>
      <c r="AB8" s="1" t="s">
        <v>51</v>
      </c>
      <c r="AC8" s="1" t="s">
        <v>51</v>
      </c>
      <c r="AD8" s="1" t="s">
        <v>51</v>
      </c>
      <c r="AE8" s="2" t="s">
        <v>52</v>
      </c>
      <c r="AF8" s="1" t="s">
        <v>51</v>
      </c>
      <c r="AG8" s="1" t="s">
        <v>51</v>
      </c>
      <c r="AH8" s="1" t="s">
        <v>51</v>
      </c>
      <c r="AI8" s="1" t="s">
        <v>51</v>
      </c>
      <c r="AJ8" s="1" t="s">
        <v>51</v>
      </c>
      <c r="AK8" s="1" t="s">
        <v>51</v>
      </c>
      <c r="AL8" s="1" t="s">
        <v>51</v>
      </c>
      <c r="AM8" s="1" t="s">
        <v>51</v>
      </c>
      <c r="AN8" s="1" t="s">
        <v>51</v>
      </c>
      <c r="AO8" s="1" t="s">
        <v>51</v>
      </c>
      <c r="AP8" s="1" t="s">
        <v>51</v>
      </c>
      <c r="AQ8" s="1" t="s">
        <v>51</v>
      </c>
      <c r="AR8" s="1" t="s">
        <v>51</v>
      </c>
      <c r="AS8" s="1" t="s">
        <v>52</v>
      </c>
      <c r="AT8" s="1" t="s">
        <v>51</v>
      </c>
      <c r="AU8" s="1" t="s">
        <v>51</v>
      </c>
      <c r="AV8" s="1" t="s">
        <v>51</v>
      </c>
      <c r="AW8" s="1" t="s">
        <v>51</v>
      </c>
      <c r="AX8" s="1" t="s">
        <v>51</v>
      </c>
      <c r="AY8" s="1" t="s">
        <v>51</v>
      </c>
      <c r="AZ8" s="3">
        <f t="shared" si="0"/>
        <v>47</v>
      </c>
    </row>
    <row r="9" spans="2:52" x14ac:dyDescent="0.35">
      <c r="B9" s="15" t="s">
        <v>56</v>
      </c>
      <c r="C9" s="1" t="s">
        <v>51</v>
      </c>
      <c r="D9" s="1" t="s">
        <v>51</v>
      </c>
      <c r="E9" s="1" t="s">
        <v>51</v>
      </c>
      <c r="F9" s="1" t="s">
        <v>51</v>
      </c>
      <c r="G9" s="1" t="s">
        <v>52</v>
      </c>
      <c r="H9" s="1" t="s">
        <v>51</v>
      </c>
      <c r="I9" s="1" t="s">
        <v>51</v>
      </c>
      <c r="J9" s="1" t="s">
        <v>51</v>
      </c>
      <c r="K9" s="1" t="s">
        <v>51</v>
      </c>
      <c r="L9" s="1" t="s">
        <v>51</v>
      </c>
      <c r="M9" s="1" t="s">
        <v>51</v>
      </c>
      <c r="N9" s="1" t="s">
        <v>51</v>
      </c>
      <c r="O9" s="2" t="s">
        <v>52</v>
      </c>
      <c r="P9" s="1" t="s">
        <v>51</v>
      </c>
      <c r="Q9" s="1" t="s">
        <v>51</v>
      </c>
      <c r="R9" s="1" t="s">
        <v>51</v>
      </c>
      <c r="S9" s="1" t="s">
        <v>51</v>
      </c>
      <c r="T9" s="1" t="s">
        <v>51</v>
      </c>
      <c r="U9" s="1" t="s">
        <v>51</v>
      </c>
      <c r="V9" s="1" t="s">
        <v>51</v>
      </c>
      <c r="W9" s="1" t="s">
        <v>51</v>
      </c>
      <c r="X9" s="1" t="s">
        <v>51</v>
      </c>
      <c r="Y9" s="1" t="s">
        <v>51</v>
      </c>
      <c r="Z9" s="1" t="s">
        <v>51</v>
      </c>
      <c r="AA9" s="1" t="s">
        <v>51</v>
      </c>
      <c r="AB9" s="1" t="s">
        <v>51</v>
      </c>
      <c r="AC9" s="1" t="s">
        <v>51</v>
      </c>
      <c r="AD9" s="1" t="s">
        <v>51</v>
      </c>
      <c r="AE9" s="1" t="s">
        <v>51</v>
      </c>
      <c r="AF9" s="1" t="s">
        <v>51</v>
      </c>
      <c r="AG9" s="1" t="s">
        <v>51</v>
      </c>
      <c r="AH9" s="1" t="s">
        <v>51</v>
      </c>
      <c r="AI9" s="1" t="s">
        <v>51</v>
      </c>
      <c r="AJ9" s="2" t="s">
        <v>52</v>
      </c>
      <c r="AK9" s="1" t="s">
        <v>51</v>
      </c>
      <c r="AL9" s="1" t="s">
        <v>51</v>
      </c>
      <c r="AM9" s="1" t="s">
        <v>51</v>
      </c>
      <c r="AN9" s="1" t="s">
        <v>51</v>
      </c>
      <c r="AO9" s="1" t="s">
        <v>51</v>
      </c>
      <c r="AP9" s="1" t="s">
        <v>51</v>
      </c>
      <c r="AQ9" s="1" t="s">
        <v>51</v>
      </c>
      <c r="AR9" s="1" t="s">
        <v>51</v>
      </c>
      <c r="AS9" s="1" t="s">
        <v>52</v>
      </c>
      <c r="AT9" s="1" t="s">
        <v>51</v>
      </c>
      <c r="AU9" s="1" t="s">
        <v>51</v>
      </c>
      <c r="AV9" s="1" t="s">
        <v>51</v>
      </c>
      <c r="AW9" s="1" t="s">
        <v>52</v>
      </c>
      <c r="AX9" s="1" t="s">
        <v>51</v>
      </c>
      <c r="AY9" s="1" t="s">
        <v>51</v>
      </c>
      <c r="AZ9" s="3">
        <f t="shared" si="0"/>
        <v>44</v>
      </c>
    </row>
    <row r="10" spans="2:52" x14ac:dyDescent="0.35">
      <c r="B10" s="15" t="s">
        <v>57</v>
      </c>
      <c r="C10" s="1" t="s">
        <v>52</v>
      </c>
      <c r="D10" s="1" t="s">
        <v>52</v>
      </c>
      <c r="E10" s="1" t="s">
        <v>51</v>
      </c>
      <c r="F10" s="1" t="s">
        <v>51</v>
      </c>
      <c r="G10" s="1" t="s">
        <v>52</v>
      </c>
      <c r="H10" s="1" t="s">
        <v>52</v>
      </c>
      <c r="I10" s="1" t="s">
        <v>51</v>
      </c>
      <c r="J10" s="1" t="s">
        <v>52</v>
      </c>
      <c r="K10" s="1" t="s">
        <v>51</v>
      </c>
      <c r="L10" s="1" t="s">
        <v>51</v>
      </c>
      <c r="M10" s="1" t="s">
        <v>52</v>
      </c>
      <c r="N10" s="1" t="s">
        <v>51</v>
      </c>
      <c r="O10" s="1" t="s">
        <v>51</v>
      </c>
      <c r="P10" s="1" t="s">
        <v>51</v>
      </c>
      <c r="Q10" s="1" t="s">
        <v>52</v>
      </c>
      <c r="R10" s="1" t="s">
        <v>51</v>
      </c>
      <c r="S10" s="1" t="s">
        <v>51</v>
      </c>
      <c r="T10" s="1" t="s">
        <v>51</v>
      </c>
      <c r="U10" s="1" t="s">
        <v>51</v>
      </c>
      <c r="V10" s="1" t="s">
        <v>51</v>
      </c>
      <c r="W10" s="1" t="s">
        <v>51</v>
      </c>
      <c r="X10" s="1" t="s">
        <v>51</v>
      </c>
      <c r="Y10" s="1" t="s">
        <v>51</v>
      </c>
      <c r="Z10" s="1" t="s">
        <v>52</v>
      </c>
      <c r="AA10" s="1" t="s">
        <v>52</v>
      </c>
      <c r="AB10" s="1" t="s">
        <v>51</v>
      </c>
      <c r="AC10" s="1" t="s">
        <v>51</v>
      </c>
      <c r="AD10" s="1" t="s">
        <v>51</v>
      </c>
      <c r="AE10" s="1" t="s">
        <v>51</v>
      </c>
      <c r="AF10" s="1" t="s">
        <v>51</v>
      </c>
      <c r="AG10" s="1" t="s">
        <v>52</v>
      </c>
      <c r="AH10" s="1" t="s">
        <v>51</v>
      </c>
      <c r="AI10" s="1" t="s">
        <v>51</v>
      </c>
      <c r="AJ10" s="1" t="s">
        <v>51</v>
      </c>
      <c r="AK10" s="1" t="s">
        <v>52</v>
      </c>
      <c r="AL10" s="1" t="s">
        <v>52</v>
      </c>
      <c r="AM10" s="1" t="s">
        <v>52</v>
      </c>
      <c r="AN10" s="1" t="s">
        <v>51</v>
      </c>
      <c r="AO10" s="1" t="s">
        <v>51</v>
      </c>
      <c r="AP10" s="1" t="s">
        <v>51</v>
      </c>
      <c r="AQ10" s="1" t="s">
        <v>51</v>
      </c>
      <c r="AR10" s="1" t="s">
        <v>51</v>
      </c>
      <c r="AS10" s="1" t="s">
        <v>52</v>
      </c>
      <c r="AT10" s="1" t="s">
        <v>51</v>
      </c>
      <c r="AU10" s="1" t="s">
        <v>51</v>
      </c>
      <c r="AV10" s="1" t="s">
        <v>51</v>
      </c>
      <c r="AW10" s="1" t="s">
        <v>51</v>
      </c>
      <c r="AX10" s="1" t="s">
        <v>51</v>
      </c>
      <c r="AY10" s="1" t="s">
        <v>51</v>
      </c>
      <c r="AZ10" s="3">
        <f t="shared" si="0"/>
        <v>35</v>
      </c>
    </row>
    <row r="11" spans="2:52" x14ac:dyDescent="0.35">
      <c r="B11" s="15" t="s">
        <v>58</v>
      </c>
      <c r="C11" s="1" t="s">
        <v>51</v>
      </c>
      <c r="D11" s="1" t="s">
        <v>51</v>
      </c>
      <c r="E11" s="1" t="s">
        <v>51</v>
      </c>
      <c r="F11" s="1" t="s">
        <v>51</v>
      </c>
      <c r="G11" s="1" t="s">
        <v>52</v>
      </c>
      <c r="H11" s="1" t="s">
        <v>51</v>
      </c>
      <c r="I11" s="1" t="s">
        <v>51</v>
      </c>
      <c r="J11" s="1" t="s">
        <v>51</v>
      </c>
      <c r="K11" s="1" t="s">
        <v>51</v>
      </c>
      <c r="L11" s="1" t="s">
        <v>51</v>
      </c>
      <c r="M11" s="1" t="s">
        <v>51</v>
      </c>
      <c r="N11" s="1" t="s">
        <v>51</v>
      </c>
      <c r="O11" s="1" t="s">
        <v>51</v>
      </c>
      <c r="P11" s="1" t="s">
        <v>51</v>
      </c>
      <c r="Q11" s="1" t="s">
        <v>51</v>
      </c>
      <c r="R11" s="1" t="s">
        <v>51</v>
      </c>
      <c r="S11" s="1" t="s">
        <v>51</v>
      </c>
      <c r="T11" s="1" t="s">
        <v>51</v>
      </c>
      <c r="U11" s="1" t="s">
        <v>51</v>
      </c>
      <c r="V11" s="1" t="s">
        <v>51</v>
      </c>
      <c r="W11" s="1" t="s">
        <v>51</v>
      </c>
      <c r="X11" s="1" t="s">
        <v>51</v>
      </c>
      <c r="Y11" s="1" t="s">
        <v>51</v>
      </c>
      <c r="Z11" s="1" t="s">
        <v>51</v>
      </c>
      <c r="AA11" s="1" t="s">
        <v>51</v>
      </c>
      <c r="AB11" s="1" t="s">
        <v>51</v>
      </c>
      <c r="AC11" s="1" t="s">
        <v>51</v>
      </c>
      <c r="AD11" s="1" t="s">
        <v>51</v>
      </c>
      <c r="AE11" s="1" t="s">
        <v>51</v>
      </c>
      <c r="AF11" s="1" t="s">
        <v>51</v>
      </c>
      <c r="AG11" s="1" t="s">
        <v>51</v>
      </c>
      <c r="AH11" s="1" t="s">
        <v>51</v>
      </c>
      <c r="AI11" s="1" t="s">
        <v>51</v>
      </c>
      <c r="AJ11" s="1" t="s">
        <v>51</v>
      </c>
      <c r="AK11" s="1" t="s">
        <v>51</v>
      </c>
      <c r="AL11" s="1" t="s">
        <v>51</v>
      </c>
      <c r="AM11" s="1" t="s">
        <v>51</v>
      </c>
      <c r="AN11" s="1" t="s">
        <v>51</v>
      </c>
      <c r="AO11" s="1" t="s">
        <v>51</v>
      </c>
      <c r="AP11" s="1" t="s">
        <v>51</v>
      </c>
      <c r="AQ11" s="1" t="s">
        <v>51</v>
      </c>
      <c r="AR11" s="1" t="s">
        <v>51</v>
      </c>
      <c r="AS11" s="1" t="s">
        <v>51</v>
      </c>
      <c r="AT11" s="1" t="s">
        <v>51</v>
      </c>
      <c r="AU11" s="1" t="s">
        <v>51</v>
      </c>
      <c r="AV11" s="1" t="s">
        <v>51</v>
      </c>
      <c r="AW11" s="1" t="s">
        <v>51</v>
      </c>
      <c r="AX11" s="1" t="s">
        <v>51</v>
      </c>
      <c r="AY11" s="1" t="s">
        <v>51</v>
      </c>
      <c r="AZ11" s="3">
        <f t="shared" si="0"/>
        <v>48</v>
      </c>
    </row>
    <row r="12" spans="2:52" x14ac:dyDescent="0.35">
      <c r="B12" s="15" t="s">
        <v>59</v>
      </c>
      <c r="C12" s="1" t="s">
        <v>52</v>
      </c>
      <c r="D12" s="1" t="s">
        <v>52</v>
      </c>
      <c r="E12" s="1" t="s">
        <v>51</v>
      </c>
      <c r="F12" s="2" t="s">
        <v>52</v>
      </c>
      <c r="G12" s="2" t="s">
        <v>52</v>
      </c>
      <c r="H12" s="1" t="s">
        <v>52</v>
      </c>
      <c r="I12" s="1" t="s">
        <v>51</v>
      </c>
      <c r="J12" s="1" t="s">
        <v>52</v>
      </c>
      <c r="K12" s="1" t="s">
        <v>51</v>
      </c>
      <c r="L12" s="1" t="s">
        <v>51</v>
      </c>
      <c r="M12" s="1" t="s">
        <v>52</v>
      </c>
      <c r="N12" s="1" t="s">
        <v>51</v>
      </c>
      <c r="O12" s="1" t="s">
        <v>51</v>
      </c>
      <c r="P12" s="2" t="s">
        <v>52</v>
      </c>
      <c r="Q12" s="1" t="s">
        <v>52</v>
      </c>
      <c r="R12" s="1" t="s">
        <v>51</v>
      </c>
      <c r="S12" s="1" t="s">
        <v>51</v>
      </c>
      <c r="T12" s="1" t="s">
        <v>51</v>
      </c>
      <c r="U12" s="1" t="s">
        <v>52</v>
      </c>
      <c r="V12" s="1" t="s">
        <v>51</v>
      </c>
      <c r="W12" s="1" t="s">
        <v>51</v>
      </c>
      <c r="X12" s="1" t="s">
        <v>51</v>
      </c>
      <c r="Y12" s="1" t="s">
        <v>51</v>
      </c>
      <c r="Z12" s="1" t="s">
        <v>52</v>
      </c>
      <c r="AA12" s="2" t="s">
        <v>52</v>
      </c>
      <c r="AB12" s="1" t="s">
        <v>51</v>
      </c>
      <c r="AC12" s="1" t="s">
        <v>52</v>
      </c>
      <c r="AD12" s="2" t="s">
        <v>52</v>
      </c>
      <c r="AE12" s="2" t="s">
        <v>52</v>
      </c>
      <c r="AF12" s="1" t="s">
        <v>51</v>
      </c>
      <c r="AG12" s="1" t="s">
        <v>52</v>
      </c>
      <c r="AH12" s="1" t="s">
        <v>51</v>
      </c>
      <c r="AI12" s="1" t="s">
        <v>52</v>
      </c>
      <c r="AJ12" s="1" t="s">
        <v>51</v>
      </c>
      <c r="AK12" s="1" t="s">
        <v>52</v>
      </c>
      <c r="AL12" s="1" t="s">
        <v>52</v>
      </c>
      <c r="AM12" s="1" t="s">
        <v>52</v>
      </c>
      <c r="AN12" s="1" t="s">
        <v>52</v>
      </c>
      <c r="AO12" s="1" t="s">
        <v>52</v>
      </c>
      <c r="AP12" s="1" t="s">
        <v>51</v>
      </c>
      <c r="AQ12" s="1" t="s">
        <v>52</v>
      </c>
      <c r="AR12" s="1" t="s">
        <v>52</v>
      </c>
      <c r="AS12" s="1" t="s">
        <v>51</v>
      </c>
      <c r="AT12" s="1" t="s">
        <v>51</v>
      </c>
      <c r="AU12" s="1" t="s">
        <v>51</v>
      </c>
      <c r="AV12" s="1" t="s">
        <v>51</v>
      </c>
      <c r="AW12" s="1" t="s">
        <v>51</v>
      </c>
      <c r="AX12" s="1" t="s">
        <v>51</v>
      </c>
      <c r="AY12" s="1" t="s">
        <v>51</v>
      </c>
      <c r="AZ12" s="3">
        <f t="shared" si="0"/>
        <v>25</v>
      </c>
    </row>
    <row r="13" spans="2:52" x14ac:dyDescent="0.35">
      <c r="B13" s="15" t="s">
        <v>60</v>
      </c>
      <c r="C13" s="1" t="s">
        <v>51</v>
      </c>
      <c r="D13" s="1" t="s">
        <v>51</v>
      </c>
      <c r="E13" s="1" t="s">
        <v>51</v>
      </c>
      <c r="F13" s="1" t="s">
        <v>51</v>
      </c>
      <c r="G13" s="1" t="s">
        <v>52</v>
      </c>
      <c r="H13" s="1" t="s">
        <v>51</v>
      </c>
      <c r="I13" s="1" t="s">
        <v>51</v>
      </c>
      <c r="J13" s="1" t="s">
        <v>51</v>
      </c>
      <c r="K13" s="1" t="s">
        <v>51</v>
      </c>
      <c r="L13" s="1" t="s">
        <v>51</v>
      </c>
      <c r="M13" s="1" t="s">
        <v>51</v>
      </c>
      <c r="N13" s="1" t="s">
        <v>51</v>
      </c>
      <c r="O13" s="1" t="s">
        <v>51</v>
      </c>
      <c r="P13" s="1" t="s">
        <v>51</v>
      </c>
      <c r="Q13" s="1" t="s">
        <v>51</v>
      </c>
      <c r="R13" s="1" t="s">
        <v>51</v>
      </c>
      <c r="S13" s="1" t="s">
        <v>51</v>
      </c>
      <c r="T13" s="1" t="s">
        <v>51</v>
      </c>
      <c r="U13" s="1" t="s">
        <v>51</v>
      </c>
      <c r="V13" s="1" t="s">
        <v>51</v>
      </c>
      <c r="W13" s="1" t="s">
        <v>51</v>
      </c>
      <c r="X13" s="1" t="s">
        <v>51</v>
      </c>
      <c r="Y13" s="1" t="s">
        <v>51</v>
      </c>
      <c r="Z13" s="1" t="s">
        <v>51</v>
      </c>
      <c r="AA13" s="1" t="s">
        <v>52</v>
      </c>
      <c r="AB13" s="1" t="s">
        <v>51</v>
      </c>
      <c r="AC13" s="1" t="s">
        <v>51</v>
      </c>
      <c r="AD13" s="1" t="s">
        <v>51</v>
      </c>
      <c r="AE13" s="1" t="s">
        <v>51</v>
      </c>
      <c r="AF13" s="1" t="s">
        <v>51</v>
      </c>
      <c r="AG13" s="1" t="s">
        <v>51</v>
      </c>
      <c r="AH13" s="1" t="s">
        <v>51</v>
      </c>
      <c r="AI13" s="1" t="s">
        <v>51</v>
      </c>
      <c r="AJ13" s="1" t="s">
        <v>51</v>
      </c>
      <c r="AK13" s="1" t="s">
        <v>51</v>
      </c>
      <c r="AL13" s="1" t="s">
        <v>51</v>
      </c>
      <c r="AM13" s="1" t="s">
        <v>51</v>
      </c>
      <c r="AN13" s="1" t="s">
        <v>51</v>
      </c>
      <c r="AO13" s="1" t="s">
        <v>51</v>
      </c>
      <c r="AP13" s="1" t="s">
        <v>51</v>
      </c>
      <c r="AQ13" s="1" t="s">
        <v>51</v>
      </c>
      <c r="AR13" s="1" t="s">
        <v>51</v>
      </c>
      <c r="AS13" s="1" t="s">
        <v>51</v>
      </c>
      <c r="AT13" s="1" t="s">
        <v>51</v>
      </c>
      <c r="AU13" s="1" t="s">
        <v>51</v>
      </c>
      <c r="AV13" s="1" t="s">
        <v>51</v>
      </c>
      <c r="AW13" s="1" t="s">
        <v>51</v>
      </c>
      <c r="AX13" s="1" t="s">
        <v>51</v>
      </c>
      <c r="AY13" s="1" t="s">
        <v>51</v>
      </c>
      <c r="AZ13" s="3">
        <f t="shared" si="0"/>
        <v>47</v>
      </c>
    </row>
    <row r="14" spans="2:52" x14ac:dyDescent="0.35">
      <c r="B14" s="15" t="s">
        <v>61</v>
      </c>
      <c r="C14" s="1" t="s">
        <v>51</v>
      </c>
      <c r="D14" s="1" t="s">
        <v>51</v>
      </c>
      <c r="E14" s="1" t="s">
        <v>51</v>
      </c>
      <c r="F14" s="1" t="s">
        <v>51</v>
      </c>
      <c r="G14" s="18" t="s">
        <v>51</v>
      </c>
      <c r="H14" s="1" t="s">
        <v>51</v>
      </c>
      <c r="I14" s="1" t="s">
        <v>51</v>
      </c>
      <c r="J14" s="1" t="s">
        <v>51</v>
      </c>
      <c r="K14" s="1" t="s">
        <v>51</v>
      </c>
      <c r="L14" s="1" t="s">
        <v>51</v>
      </c>
      <c r="M14" s="1" t="s">
        <v>51</v>
      </c>
      <c r="N14" s="1" t="s">
        <v>51</v>
      </c>
      <c r="O14" s="1" t="s">
        <v>51</v>
      </c>
      <c r="P14" s="1" t="s">
        <v>51</v>
      </c>
      <c r="Q14" s="1" t="s">
        <v>51</v>
      </c>
      <c r="R14" s="1" t="s">
        <v>51</v>
      </c>
      <c r="S14" s="1" t="s">
        <v>51</v>
      </c>
      <c r="T14" s="1" t="s">
        <v>51</v>
      </c>
      <c r="U14" s="1" t="s">
        <v>51</v>
      </c>
      <c r="V14" s="1" t="s">
        <v>51</v>
      </c>
      <c r="W14" s="1" t="s">
        <v>51</v>
      </c>
      <c r="X14" s="1" t="s">
        <v>51</v>
      </c>
      <c r="Y14" s="1" t="s">
        <v>51</v>
      </c>
      <c r="Z14" s="1" t="s">
        <v>51</v>
      </c>
      <c r="AA14" s="1" t="s">
        <v>51</v>
      </c>
      <c r="AB14" s="1" t="s">
        <v>51</v>
      </c>
      <c r="AC14" s="1" t="s">
        <v>51</v>
      </c>
      <c r="AD14" s="1" t="s">
        <v>51</v>
      </c>
      <c r="AE14" s="1" t="s">
        <v>51</v>
      </c>
      <c r="AF14" s="1" t="s">
        <v>51</v>
      </c>
      <c r="AG14" s="1" t="s">
        <v>51</v>
      </c>
      <c r="AH14" s="1" t="s">
        <v>51</v>
      </c>
      <c r="AI14" s="1" t="s">
        <v>51</v>
      </c>
      <c r="AJ14" s="1" t="s">
        <v>51</v>
      </c>
      <c r="AK14" s="1" t="s">
        <v>51</v>
      </c>
      <c r="AL14" s="1" t="s">
        <v>51</v>
      </c>
      <c r="AM14" s="1" t="s">
        <v>51</v>
      </c>
      <c r="AN14" s="1" t="s">
        <v>51</v>
      </c>
      <c r="AO14" s="1" t="s">
        <v>51</v>
      </c>
      <c r="AP14" s="1" t="s">
        <v>51</v>
      </c>
      <c r="AQ14" s="1" t="s">
        <v>51</v>
      </c>
      <c r="AR14" s="1" t="s">
        <v>51</v>
      </c>
      <c r="AS14" s="1" t="s">
        <v>52</v>
      </c>
      <c r="AT14" s="1" t="s">
        <v>51</v>
      </c>
      <c r="AU14" s="1" t="s">
        <v>51</v>
      </c>
      <c r="AV14" s="1" t="s">
        <v>51</v>
      </c>
      <c r="AW14" s="1" t="s">
        <v>51</v>
      </c>
      <c r="AX14" s="1" t="s">
        <v>51</v>
      </c>
      <c r="AY14" s="1" t="s">
        <v>51</v>
      </c>
      <c r="AZ14" s="3">
        <f t="shared" si="0"/>
        <v>48</v>
      </c>
    </row>
    <row r="15" spans="2:52" x14ac:dyDescent="0.35">
      <c r="B15" s="15" t="s">
        <v>62</v>
      </c>
      <c r="C15" s="1" t="s">
        <v>52</v>
      </c>
      <c r="D15" s="1" t="s">
        <v>51</v>
      </c>
      <c r="E15" s="1" t="s">
        <v>51</v>
      </c>
      <c r="F15" s="1" t="s">
        <v>51</v>
      </c>
      <c r="G15" s="1" t="s">
        <v>52</v>
      </c>
      <c r="H15" s="1" t="s">
        <v>51</v>
      </c>
      <c r="I15" s="1" t="s">
        <v>51</v>
      </c>
      <c r="J15" s="1" t="s">
        <v>51</v>
      </c>
      <c r="K15" s="1" t="s">
        <v>51</v>
      </c>
      <c r="L15" s="1" t="s">
        <v>51</v>
      </c>
      <c r="M15" s="1" t="s">
        <v>51</v>
      </c>
      <c r="N15" s="1" t="s">
        <v>51</v>
      </c>
      <c r="O15" s="1" t="s">
        <v>51</v>
      </c>
      <c r="P15" s="1" t="s">
        <v>51</v>
      </c>
      <c r="Q15" s="1" t="s">
        <v>51</v>
      </c>
      <c r="R15" s="1" t="s">
        <v>51</v>
      </c>
      <c r="S15" s="1" t="s">
        <v>51</v>
      </c>
      <c r="T15" s="1" t="s">
        <v>52</v>
      </c>
      <c r="U15" s="1" t="s">
        <v>51</v>
      </c>
      <c r="V15" s="1" t="s">
        <v>51</v>
      </c>
      <c r="W15" s="1" t="s">
        <v>51</v>
      </c>
      <c r="X15" s="1" t="s">
        <v>51</v>
      </c>
      <c r="Y15" s="1" t="s">
        <v>51</v>
      </c>
      <c r="Z15" s="1" t="s">
        <v>51</v>
      </c>
      <c r="AA15" s="1" t="s">
        <v>52</v>
      </c>
      <c r="AB15" s="1" t="s">
        <v>52</v>
      </c>
      <c r="AC15" s="1" t="s">
        <v>51</v>
      </c>
      <c r="AD15" s="1" t="s">
        <v>51</v>
      </c>
      <c r="AE15" s="2" t="s">
        <v>52</v>
      </c>
      <c r="AF15" s="1" t="s">
        <v>51</v>
      </c>
      <c r="AG15" s="1" t="s">
        <v>51</v>
      </c>
      <c r="AH15" s="1" t="s">
        <v>51</v>
      </c>
      <c r="AI15" s="1" t="s">
        <v>51</v>
      </c>
      <c r="AJ15" s="1" t="s">
        <v>51</v>
      </c>
      <c r="AK15" s="1" t="s">
        <v>52</v>
      </c>
      <c r="AL15" s="1" t="s">
        <v>52</v>
      </c>
      <c r="AM15" s="1" t="s">
        <v>51</v>
      </c>
      <c r="AN15" s="1" t="s">
        <v>51</v>
      </c>
      <c r="AO15" s="1" t="s">
        <v>51</v>
      </c>
      <c r="AP15" s="1" t="s">
        <v>51</v>
      </c>
      <c r="AQ15" s="1" t="s">
        <v>52</v>
      </c>
      <c r="AR15" s="1" t="s">
        <v>51</v>
      </c>
      <c r="AS15" s="1" t="s">
        <v>51</v>
      </c>
      <c r="AT15" s="1" t="s">
        <v>51</v>
      </c>
      <c r="AU15" s="1" t="s">
        <v>51</v>
      </c>
      <c r="AV15" s="1" t="s">
        <v>51</v>
      </c>
      <c r="AW15" s="1" t="s">
        <v>51</v>
      </c>
      <c r="AX15" s="1" t="s">
        <v>51</v>
      </c>
      <c r="AY15" s="1" t="s">
        <v>52</v>
      </c>
      <c r="AZ15" s="3">
        <f t="shared" si="0"/>
        <v>39</v>
      </c>
    </row>
    <row r="16" spans="2:52" x14ac:dyDescent="0.35">
      <c r="B16" s="15" t="s">
        <v>63</v>
      </c>
      <c r="C16" s="1" t="s">
        <v>51</v>
      </c>
      <c r="D16" s="1" t="s">
        <v>51</v>
      </c>
      <c r="E16" s="1" t="s">
        <v>51</v>
      </c>
      <c r="F16" s="1" t="s">
        <v>51</v>
      </c>
      <c r="G16" s="1" t="s">
        <v>51</v>
      </c>
      <c r="H16" s="1" t="s">
        <v>51</v>
      </c>
      <c r="I16" s="1" t="s">
        <v>51</v>
      </c>
      <c r="J16" s="1" t="s">
        <v>51</v>
      </c>
      <c r="K16" s="1" t="s">
        <v>51</v>
      </c>
      <c r="L16" s="1" t="s">
        <v>51</v>
      </c>
      <c r="M16" s="1" t="s">
        <v>51</v>
      </c>
      <c r="N16" s="1" t="s">
        <v>51</v>
      </c>
      <c r="O16" s="1" t="s">
        <v>51</v>
      </c>
      <c r="P16" s="1" t="s">
        <v>51</v>
      </c>
      <c r="Q16" s="1" t="s">
        <v>51</v>
      </c>
      <c r="R16" s="1" t="s">
        <v>51</v>
      </c>
      <c r="S16" s="1" t="s">
        <v>51</v>
      </c>
      <c r="T16" s="1" t="s">
        <v>51</v>
      </c>
      <c r="U16" s="1" t="s">
        <v>51</v>
      </c>
      <c r="V16" s="1" t="s">
        <v>51</v>
      </c>
      <c r="W16" s="1" t="s">
        <v>51</v>
      </c>
      <c r="X16" s="1" t="s">
        <v>51</v>
      </c>
      <c r="Y16" s="1" t="s">
        <v>51</v>
      </c>
      <c r="Z16" s="1" t="s">
        <v>51</v>
      </c>
      <c r="AA16" s="1" t="s">
        <v>52</v>
      </c>
      <c r="AB16" s="1" t="s">
        <v>51</v>
      </c>
      <c r="AC16" s="1" t="s">
        <v>51</v>
      </c>
      <c r="AD16" s="1" t="s">
        <v>51</v>
      </c>
      <c r="AE16" s="1" t="s">
        <v>51</v>
      </c>
      <c r="AF16" s="1" t="s">
        <v>51</v>
      </c>
      <c r="AG16" s="1" t="s">
        <v>51</v>
      </c>
      <c r="AH16" s="1" t="s">
        <v>51</v>
      </c>
      <c r="AI16" s="1" t="s">
        <v>51</v>
      </c>
      <c r="AJ16" s="1" t="s">
        <v>51</v>
      </c>
      <c r="AK16" s="1" t="s">
        <v>51</v>
      </c>
      <c r="AL16" s="1" t="s">
        <v>51</v>
      </c>
      <c r="AM16" s="1" t="s">
        <v>51</v>
      </c>
      <c r="AN16" s="1" t="s">
        <v>51</v>
      </c>
      <c r="AO16" s="1" t="s">
        <v>51</v>
      </c>
      <c r="AP16" s="1" t="s">
        <v>51</v>
      </c>
      <c r="AQ16" s="1" t="s">
        <v>51</v>
      </c>
      <c r="AR16" s="1" t="s">
        <v>51</v>
      </c>
      <c r="AS16" s="1" t="s">
        <v>51</v>
      </c>
      <c r="AT16" s="1" t="s">
        <v>51</v>
      </c>
      <c r="AU16" s="1" t="s">
        <v>51</v>
      </c>
      <c r="AV16" s="1" t="s">
        <v>51</v>
      </c>
      <c r="AW16" s="1" t="s">
        <v>51</v>
      </c>
      <c r="AX16" s="1" t="s">
        <v>51</v>
      </c>
      <c r="AY16" s="1" t="s">
        <v>51</v>
      </c>
      <c r="AZ16" s="3">
        <f t="shared" si="0"/>
        <v>48</v>
      </c>
    </row>
    <row r="17" spans="2:52" x14ac:dyDescent="0.35">
      <c r="B17" s="15" t="s">
        <v>64</v>
      </c>
      <c r="C17" s="1" t="s">
        <v>51</v>
      </c>
      <c r="D17" s="1" t="s">
        <v>51</v>
      </c>
      <c r="E17" s="1" t="s">
        <v>51</v>
      </c>
      <c r="F17" s="1" t="s">
        <v>51</v>
      </c>
      <c r="G17" s="1" t="s">
        <v>52</v>
      </c>
      <c r="H17" s="1" t="s">
        <v>51</v>
      </c>
      <c r="I17" s="1" t="s">
        <v>51</v>
      </c>
      <c r="J17" s="1" t="s">
        <v>51</v>
      </c>
      <c r="K17" s="1" t="s">
        <v>51</v>
      </c>
      <c r="L17" s="1" t="s">
        <v>51</v>
      </c>
      <c r="M17" s="1" t="s">
        <v>51</v>
      </c>
      <c r="N17" s="1" t="s">
        <v>51</v>
      </c>
      <c r="O17" s="1" t="s">
        <v>51</v>
      </c>
      <c r="P17" s="1" t="s">
        <v>51</v>
      </c>
      <c r="Q17" s="1" t="s">
        <v>51</v>
      </c>
      <c r="R17" s="1" t="s">
        <v>51</v>
      </c>
      <c r="S17" s="1" t="s">
        <v>51</v>
      </c>
      <c r="T17" s="1" t="s">
        <v>51</v>
      </c>
      <c r="U17" s="1" t="s">
        <v>51</v>
      </c>
      <c r="V17" s="1" t="s">
        <v>51</v>
      </c>
      <c r="W17" s="1" t="s">
        <v>51</v>
      </c>
      <c r="X17" s="1" t="s">
        <v>51</v>
      </c>
      <c r="Y17" s="1" t="s">
        <v>51</v>
      </c>
      <c r="Z17" s="1" t="s">
        <v>51</v>
      </c>
      <c r="AA17" s="2" t="s">
        <v>52</v>
      </c>
      <c r="AB17" s="1" t="s">
        <v>51</v>
      </c>
      <c r="AC17" s="1" t="s">
        <v>52</v>
      </c>
      <c r="AD17" s="1" t="s">
        <v>51</v>
      </c>
      <c r="AE17" s="2" t="s">
        <v>52</v>
      </c>
      <c r="AF17" s="1" t="s">
        <v>52</v>
      </c>
      <c r="AG17" s="1" t="s">
        <v>52</v>
      </c>
      <c r="AH17" s="1" t="s">
        <v>51</v>
      </c>
      <c r="AI17" s="1" t="s">
        <v>51</v>
      </c>
      <c r="AJ17" s="1" t="s">
        <v>51</v>
      </c>
      <c r="AK17" s="1" t="s">
        <v>52</v>
      </c>
      <c r="AL17" s="1" t="s">
        <v>51</v>
      </c>
      <c r="AM17" s="1" t="s">
        <v>51</v>
      </c>
      <c r="AN17" s="1" t="s">
        <v>51</v>
      </c>
      <c r="AO17" s="1" t="s">
        <v>51</v>
      </c>
      <c r="AP17" s="1" t="s">
        <v>51</v>
      </c>
      <c r="AQ17" s="1" t="s">
        <v>52</v>
      </c>
      <c r="AR17" s="1" t="s">
        <v>51</v>
      </c>
      <c r="AS17" s="1" t="s">
        <v>52</v>
      </c>
      <c r="AT17" s="1" t="s">
        <v>52</v>
      </c>
      <c r="AU17" s="1" t="s">
        <v>51</v>
      </c>
      <c r="AV17" s="1" t="s">
        <v>51</v>
      </c>
      <c r="AW17" s="1" t="s">
        <v>51</v>
      </c>
      <c r="AX17" s="1" t="s">
        <v>51</v>
      </c>
      <c r="AY17" s="1" t="s">
        <v>51</v>
      </c>
      <c r="AZ17" s="3">
        <f t="shared" si="0"/>
        <v>39</v>
      </c>
    </row>
    <row r="18" spans="2:52" x14ac:dyDescent="0.35">
      <c r="B18" s="15" t="s">
        <v>65</v>
      </c>
      <c r="C18" s="1" t="s">
        <v>51</v>
      </c>
      <c r="D18" s="1" t="s">
        <v>51</v>
      </c>
      <c r="E18" s="1" t="s">
        <v>51</v>
      </c>
      <c r="F18" s="1" t="s">
        <v>51</v>
      </c>
      <c r="G18" s="1" t="s">
        <v>51</v>
      </c>
      <c r="H18" s="1" t="s">
        <v>51</v>
      </c>
      <c r="I18" s="1" t="s">
        <v>51</v>
      </c>
      <c r="J18" s="1" t="s">
        <v>51</v>
      </c>
      <c r="K18" s="1" t="s">
        <v>51</v>
      </c>
      <c r="L18" s="1" t="s">
        <v>51</v>
      </c>
      <c r="M18" s="1" t="s">
        <v>51</v>
      </c>
      <c r="N18" s="1" t="s">
        <v>51</v>
      </c>
      <c r="O18" s="1" t="s">
        <v>51</v>
      </c>
      <c r="P18" s="1" t="s">
        <v>51</v>
      </c>
      <c r="Q18" s="1" t="s">
        <v>51</v>
      </c>
      <c r="R18" s="1" t="s">
        <v>51</v>
      </c>
      <c r="S18" s="1" t="s">
        <v>51</v>
      </c>
      <c r="T18" s="1" t="s">
        <v>51</v>
      </c>
      <c r="U18" s="1" t="s">
        <v>51</v>
      </c>
      <c r="V18" s="1" t="s">
        <v>51</v>
      </c>
      <c r="W18" s="1" t="s">
        <v>51</v>
      </c>
      <c r="X18" s="1" t="s">
        <v>51</v>
      </c>
      <c r="Y18" s="1" t="s">
        <v>51</v>
      </c>
      <c r="Z18" s="1" t="s">
        <v>51</v>
      </c>
      <c r="AA18" s="1" t="s">
        <v>51</v>
      </c>
      <c r="AB18" s="1" t="s">
        <v>51</v>
      </c>
      <c r="AC18" s="1" t="s">
        <v>51</v>
      </c>
      <c r="AD18" s="1" t="s">
        <v>51</v>
      </c>
      <c r="AE18" s="2" t="s">
        <v>52</v>
      </c>
      <c r="AF18" s="1" t="s">
        <v>51</v>
      </c>
      <c r="AG18" s="1" t="s">
        <v>51</v>
      </c>
      <c r="AH18" s="1" t="s">
        <v>51</v>
      </c>
      <c r="AI18" s="1" t="s">
        <v>51</v>
      </c>
      <c r="AJ18" s="1" t="s">
        <v>51</v>
      </c>
      <c r="AK18" s="1" t="s">
        <v>51</v>
      </c>
      <c r="AL18" s="1" t="s">
        <v>51</v>
      </c>
      <c r="AM18" s="1" t="s">
        <v>51</v>
      </c>
      <c r="AN18" s="1" t="s">
        <v>51</v>
      </c>
      <c r="AO18" s="1" t="s">
        <v>51</v>
      </c>
      <c r="AP18" s="1" t="s">
        <v>51</v>
      </c>
      <c r="AQ18" s="1" t="s">
        <v>51</v>
      </c>
      <c r="AR18" s="1" t="s">
        <v>51</v>
      </c>
      <c r="AS18" s="1" t="s">
        <v>51</v>
      </c>
      <c r="AT18" s="1" t="s">
        <v>51</v>
      </c>
      <c r="AU18" s="1" t="s">
        <v>51</v>
      </c>
      <c r="AV18" s="1" t="s">
        <v>51</v>
      </c>
      <c r="AW18" s="1" t="s">
        <v>51</v>
      </c>
      <c r="AX18" s="1" t="s">
        <v>51</v>
      </c>
      <c r="AY18" s="1" t="s">
        <v>51</v>
      </c>
      <c r="AZ18" s="3">
        <f t="shared" si="0"/>
        <v>48</v>
      </c>
    </row>
    <row r="19" spans="2:52" x14ac:dyDescent="0.35">
      <c r="B19" s="15" t="s">
        <v>66</v>
      </c>
      <c r="C19" s="1" t="s">
        <v>51</v>
      </c>
      <c r="D19" s="1" t="s">
        <v>51</v>
      </c>
      <c r="E19" s="1" t="s">
        <v>51</v>
      </c>
      <c r="F19" s="1" t="s">
        <v>51</v>
      </c>
      <c r="G19" s="1" t="s">
        <v>51</v>
      </c>
      <c r="H19" s="1" t="s">
        <v>51</v>
      </c>
      <c r="I19" s="1" t="s">
        <v>51</v>
      </c>
      <c r="J19" s="1" t="s">
        <v>51</v>
      </c>
      <c r="K19" s="1" t="s">
        <v>51</v>
      </c>
      <c r="L19" s="1" t="s">
        <v>51</v>
      </c>
      <c r="M19" s="1" t="s">
        <v>51</v>
      </c>
      <c r="N19" s="1" t="s">
        <v>51</v>
      </c>
      <c r="O19" s="1" t="s">
        <v>51</v>
      </c>
      <c r="P19" s="1" t="s">
        <v>51</v>
      </c>
      <c r="Q19" s="1" t="s">
        <v>51</v>
      </c>
      <c r="R19" s="1" t="s">
        <v>51</v>
      </c>
      <c r="S19" s="1" t="s">
        <v>51</v>
      </c>
      <c r="T19" s="1" t="s">
        <v>51</v>
      </c>
      <c r="U19" s="1" t="s">
        <v>51</v>
      </c>
      <c r="V19" s="1" t="s">
        <v>51</v>
      </c>
      <c r="W19" s="1" t="s">
        <v>51</v>
      </c>
      <c r="X19" s="1" t="s">
        <v>51</v>
      </c>
      <c r="Y19" s="1" t="s">
        <v>51</v>
      </c>
      <c r="Z19" s="1" t="s">
        <v>51</v>
      </c>
      <c r="AA19" s="1" t="s">
        <v>51</v>
      </c>
      <c r="AB19" s="1" t="s">
        <v>51</v>
      </c>
      <c r="AC19" s="1" t="s">
        <v>51</v>
      </c>
      <c r="AD19" s="1" t="s">
        <v>51</v>
      </c>
      <c r="AE19" s="1" t="s">
        <v>51</v>
      </c>
      <c r="AF19" s="1" t="s">
        <v>51</v>
      </c>
      <c r="AG19" s="1" t="s">
        <v>51</v>
      </c>
      <c r="AH19" s="1" t="s">
        <v>51</v>
      </c>
      <c r="AI19" s="1" t="s">
        <v>51</v>
      </c>
      <c r="AJ19" s="1" t="s">
        <v>51</v>
      </c>
      <c r="AK19" s="1" t="s">
        <v>51</v>
      </c>
      <c r="AL19" s="1" t="s">
        <v>51</v>
      </c>
      <c r="AM19" s="1" t="s">
        <v>51</v>
      </c>
      <c r="AN19" s="1" t="s">
        <v>51</v>
      </c>
      <c r="AO19" s="1" t="s">
        <v>51</v>
      </c>
      <c r="AP19" s="1" t="s">
        <v>51</v>
      </c>
      <c r="AQ19" s="1" t="s">
        <v>51</v>
      </c>
      <c r="AR19" s="1" t="s">
        <v>51</v>
      </c>
      <c r="AS19" s="1" t="s">
        <v>51</v>
      </c>
      <c r="AT19" s="1" t="s">
        <v>51</v>
      </c>
      <c r="AU19" s="1" t="s">
        <v>51</v>
      </c>
      <c r="AV19" s="1" t="s">
        <v>51</v>
      </c>
      <c r="AW19" s="1" t="s">
        <v>51</v>
      </c>
      <c r="AX19" s="1" t="s">
        <v>51</v>
      </c>
      <c r="AY19" s="1" t="s">
        <v>51</v>
      </c>
      <c r="AZ19" s="3">
        <f t="shared" si="0"/>
        <v>49</v>
      </c>
    </row>
    <row r="20" spans="2:52" x14ac:dyDescent="0.35">
      <c r="B20" s="15" t="s">
        <v>67</v>
      </c>
      <c r="C20" s="1" t="s">
        <v>51</v>
      </c>
      <c r="D20" s="1" t="s">
        <v>52</v>
      </c>
      <c r="E20" s="1" t="s">
        <v>51</v>
      </c>
      <c r="F20" s="1" t="s">
        <v>51</v>
      </c>
      <c r="G20" s="1" t="s">
        <v>52</v>
      </c>
      <c r="H20" s="1" t="s">
        <v>51</v>
      </c>
      <c r="I20" s="1" t="s">
        <v>52</v>
      </c>
      <c r="J20" s="1" t="s">
        <v>51</v>
      </c>
      <c r="K20" s="1" t="s">
        <v>51</v>
      </c>
      <c r="L20" s="1" t="s">
        <v>51</v>
      </c>
      <c r="M20" s="1" t="s">
        <v>51</v>
      </c>
      <c r="N20" s="1" t="s">
        <v>51</v>
      </c>
      <c r="O20" s="1" t="s">
        <v>52</v>
      </c>
      <c r="P20" s="2" t="s">
        <v>52</v>
      </c>
      <c r="Q20" s="1" t="s">
        <v>51</v>
      </c>
      <c r="R20" s="1" t="s">
        <v>51</v>
      </c>
      <c r="S20" s="1" t="s">
        <v>51</v>
      </c>
      <c r="T20" s="1" t="s">
        <v>52</v>
      </c>
      <c r="U20" s="1" t="s">
        <v>51</v>
      </c>
      <c r="V20" s="1" t="s">
        <v>52</v>
      </c>
      <c r="W20" s="1" t="s">
        <v>51</v>
      </c>
      <c r="X20" s="1" t="s">
        <v>51</v>
      </c>
      <c r="Y20" s="1" t="s">
        <v>51</v>
      </c>
      <c r="Z20" s="1" t="s">
        <v>51</v>
      </c>
      <c r="AA20" s="1" t="s">
        <v>51</v>
      </c>
      <c r="AB20" s="1" t="s">
        <v>52</v>
      </c>
      <c r="AC20" s="1" t="s">
        <v>52</v>
      </c>
      <c r="AD20" s="1" t="s">
        <v>51</v>
      </c>
      <c r="AE20" s="2" t="s">
        <v>52</v>
      </c>
      <c r="AF20" s="1" t="s">
        <v>52</v>
      </c>
      <c r="AG20" s="1" t="s">
        <v>52</v>
      </c>
      <c r="AH20" s="2" t="s">
        <v>52</v>
      </c>
      <c r="AI20" s="1" t="s">
        <v>52</v>
      </c>
      <c r="AJ20" s="1" t="s">
        <v>52</v>
      </c>
      <c r="AK20" s="1" t="s">
        <v>52</v>
      </c>
      <c r="AL20" s="1" t="s">
        <v>51</v>
      </c>
      <c r="AM20" s="1" t="s">
        <v>51</v>
      </c>
      <c r="AN20" s="1" t="s">
        <v>52</v>
      </c>
      <c r="AO20" s="1" t="s">
        <v>51</v>
      </c>
      <c r="AP20" s="1" t="s">
        <v>52</v>
      </c>
      <c r="AQ20" s="1" t="s">
        <v>52</v>
      </c>
      <c r="AR20" s="1" t="s">
        <v>51</v>
      </c>
      <c r="AS20" s="1" t="s">
        <v>52</v>
      </c>
      <c r="AT20" s="1" t="s">
        <v>52</v>
      </c>
      <c r="AU20" s="1" t="s">
        <v>51</v>
      </c>
      <c r="AV20" s="1" t="s">
        <v>51</v>
      </c>
      <c r="AW20" s="1" t="s">
        <v>51</v>
      </c>
      <c r="AX20" s="1" t="s">
        <v>51</v>
      </c>
      <c r="AY20" s="1" t="s">
        <v>52</v>
      </c>
      <c r="AZ20" s="3">
        <f t="shared" si="0"/>
        <v>27</v>
      </c>
    </row>
    <row r="21" spans="2:52" x14ac:dyDescent="0.35">
      <c r="B21" s="15" t="s">
        <v>68</v>
      </c>
      <c r="C21" s="1" t="s">
        <v>51</v>
      </c>
      <c r="D21" s="1" t="s">
        <v>51</v>
      </c>
      <c r="E21" s="1" t="s">
        <v>51</v>
      </c>
      <c r="F21" s="1" t="s">
        <v>51</v>
      </c>
      <c r="G21" s="1" t="s">
        <v>51</v>
      </c>
      <c r="H21" s="1" t="s">
        <v>51</v>
      </c>
      <c r="I21" s="1" t="s">
        <v>51</v>
      </c>
      <c r="J21" s="1" t="s">
        <v>51</v>
      </c>
      <c r="K21" s="1" t="s">
        <v>51</v>
      </c>
      <c r="L21" s="1" t="s">
        <v>51</v>
      </c>
      <c r="M21" s="1" t="s">
        <v>51</v>
      </c>
      <c r="N21" s="1" t="s">
        <v>51</v>
      </c>
      <c r="O21" s="1" t="s">
        <v>51</v>
      </c>
      <c r="P21" s="1" t="s">
        <v>51</v>
      </c>
      <c r="Q21" s="1" t="s">
        <v>51</v>
      </c>
      <c r="R21" s="1" t="s">
        <v>51</v>
      </c>
      <c r="S21" s="1" t="s">
        <v>51</v>
      </c>
      <c r="T21" s="1" t="s">
        <v>51</v>
      </c>
      <c r="U21" s="1" t="s">
        <v>51</v>
      </c>
      <c r="V21" s="1" t="s">
        <v>51</v>
      </c>
      <c r="W21" s="1" t="s">
        <v>51</v>
      </c>
      <c r="X21" s="1" t="s">
        <v>51</v>
      </c>
      <c r="Y21" s="1" t="s">
        <v>51</v>
      </c>
      <c r="Z21" s="1" t="s">
        <v>51</v>
      </c>
      <c r="AA21" s="1" t="s">
        <v>51</v>
      </c>
      <c r="AB21" s="1" t="s">
        <v>52</v>
      </c>
      <c r="AC21" s="1" t="s">
        <v>51</v>
      </c>
      <c r="AD21" s="1" t="s">
        <v>51</v>
      </c>
      <c r="AE21" s="1" t="s">
        <v>51</v>
      </c>
      <c r="AF21" s="1" t="s">
        <v>51</v>
      </c>
      <c r="AG21" s="1" t="s">
        <v>51</v>
      </c>
      <c r="AH21" s="1" t="s">
        <v>51</v>
      </c>
      <c r="AI21" s="1" t="s">
        <v>51</v>
      </c>
      <c r="AJ21" s="1" t="s">
        <v>51</v>
      </c>
      <c r="AK21" s="1" t="s">
        <v>51</v>
      </c>
      <c r="AL21" s="1" t="s">
        <v>51</v>
      </c>
      <c r="AM21" s="1" t="s">
        <v>51</v>
      </c>
      <c r="AN21" s="1" t="s">
        <v>51</v>
      </c>
      <c r="AO21" s="1" t="s">
        <v>51</v>
      </c>
      <c r="AP21" s="1" t="s">
        <v>51</v>
      </c>
      <c r="AQ21" s="1" t="s">
        <v>51</v>
      </c>
      <c r="AR21" s="1" t="s">
        <v>51</v>
      </c>
      <c r="AS21" s="1" t="s">
        <v>52</v>
      </c>
      <c r="AT21" s="1" t="s">
        <v>51</v>
      </c>
      <c r="AU21" s="1" t="s">
        <v>51</v>
      </c>
      <c r="AV21" s="1" t="s">
        <v>51</v>
      </c>
      <c r="AW21" s="1" t="s">
        <v>51</v>
      </c>
      <c r="AX21" s="1" t="s">
        <v>51</v>
      </c>
      <c r="AY21" s="1" t="s">
        <v>52</v>
      </c>
      <c r="AZ21" s="3">
        <f t="shared" si="0"/>
        <v>46</v>
      </c>
    </row>
    <row r="22" spans="2:52" x14ac:dyDescent="0.35">
      <c r="B22" s="15" t="s">
        <v>69</v>
      </c>
      <c r="C22" s="1" t="s">
        <v>51</v>
      </c>
      <c r="D22" s="1" t="s">
        <v>51</v>
      </c>
      <c r="E22" s="1" t="s">
        <v>51</v>
      </c>
      <c r="F22" s="1" t="s">
        <v>51</v>
      </c>
      <c r="G22" s="1" t="s">
        <v>51</v>
      </c>
      <c r="H22" s="1" t="s">
        <v>51</v>
      </c>
      <c r="I22" s="1" t="s">
        <v>51</v>
      </c>
      <c r="J22" s="1" t="s">
        <v>51</v>
      </c>
      <c r="K22" s="1" t="s">
        <v>51</v>
      </c>
      <c r="L22" s="1" t="s">
        <v>51</v>
      </c>
      <c r="M22" s="1" t="s">
        <v>51</v>
      </c>
      <c r="N22" s="1" t="s">
        <v>51</v>
      </c>
      <c r="O22" s="1" t="s">
        <v>51</v>
      </c>
      <c r="P22" s="1" t="s">
        <v>51</v>
      </c>
      <c r="Q22" s="1" t="s">
        <v>51</v>
      </c>
      <c r="R22" s="1" t="s">
        <v>51</v>
      </c>
      <c r="S22" s="1" t="s">
        <v>51</v>
      </c>
      <c r="T22" s="1" t="s">
        <v>51</v>
      </c>
      <c r="U22" s="1" t="s">
        <v>51</v>
      </c>
      <c r="V22" s="1" t="s">
        <v>51</v>
      </c>
      <c r="W22" s="1" t="s">
        <v>51</v>
      </c>
      <c r="X22" s="1" t="s">
        <v>51</v>
      </c>
      <c r="Y22" s="1" t="s">
        <v>51</v>
      </c>
      <c r="Z22" s="1" t="s">
        <v>51</v>
      </c>
      <c r="AA22" s="1" t="s">
        <v>51</v>
      </c>
      <c r="AB22" s="1" t="s">
        <v>51</v>
      </c>
      <c r="AC22" s="1" t="s">
        <v>51</v>
      </c>
      <c r="AD22" s="1" t="s">
        <v>51</v>
      </c>
      <c r="AE22" s="1" t="s">
        <v>51</v>
      </c>
      <c r="AF22" s="1" t="s">
        <v>51</v>
      </c>
      <c r="AG22" s="1" t="s">
        <v>51</v>
      </c>
      <c r="AH22" s="1" t="s">
        <v>51</v>
      </c>
      <c r="AI22" s="1" t="s">
        <v>51</v>
      </c>
      <c r="AJ22" s="1" t="s">
        <v>51</v>
      </c>
      <c r="AK22" s="1" t="s">
        <v>51</v>
      </c>
      <c r="AL22" s="1" t="s">
        <v>51</v>
      </c>
      <c r="AM22" s="1" t="s">
        <v>51</v>
      </c>
      <c r="AN22" s="1" t="s">
        <v>51</v>
      </c>
      <c r="AO22" s="1" t="s">
        <v>51</v>
      </c>
      <c r="AP22" s="1" t="s">
        <v>51</v>
      </c>
      <c r="AQ22" s="1" t="s">
        <v>51</v>
      </c>
      <c r="AR22" s="1" t="s">
        <v>51</v>
      </c>
      <c r="AS22" s="1" t="s">
        <v>52</v>
      </c>
      <c r="AT22" s="1" t="s">
        <v>51</v>
      </c>
      <c r="AU22" s="1" t="s">
        <v>51</v>
      </c>
      <c r="AV22" s="1" t="s">
        <v>51</v>
      </c>
      <c r="AW22" s="1" t="s">
        <v>51</v>
      </c>
      <c r="AX22" s="1" t="s">
        <v>51</v>
      </c>
      <c r="AY22" s="1" t="s">
        <v>51</v>
      </c>
      <c r="AZ22" s="3">
        <f t="shared" si="0"/>
        <v>48</v>
      </c>
    </row>
    <row r="23" spans="2:52" x14ac:dyDescent="0.35">
      <c r="B23" s="15" t="s">
        <v>70</v>
      </c>
      <c r="C23" s="1" t="s">
        <v>51</v>
      </c>
      <c r="D23" s="1" t="s">
        <v>51</v>
      </c>
      <c r="E23" s="1" t="s">
        <v>51</v>
      </c>
      <c r="F23" s="1" t="s">
        <v>51</v>
      </c>
      <c r="G23" s="1" t="s">
        <v>52</v>
      </c>
      <c r="H23" s="1" t="s">
        <v>51</v>
      </c>
      <c r="I23" s="1" t="s">
        <v>51</v>
      </c>
      <c r="J23" s="1" t="s">
        <v>51</v>
      </c>
      <c r="K23" s="1" t="s">
        <v>51</v>
      </c>
      <c r="L23" s="1" t="s">
        <v>51</v>
      </c>
      <c r="M23" s="1" t="s">
        <v>51</v>
      </c>
      <c r="N23" s="1" t="s">
        <v>51</v>
      </c>
      <c r="O23" s="1" t="s">
        <v>51</v>
      </c>
      <c r="P23" s="1" t="s">
        <v>51</v>
      </c>
      <c r="Q23" s="1" t="s">
        <v>51</v>
      </c>
      <c r="R23" s="1" t="s">
        <v>51</v>
      </c>
      <c r="S23" s="1" t="s">
        <v>51</v>
      </c>
      <c r="T23" s="1" t="s">
        <v>51</v>
      </c>
      <c r="U23" s="1" t="s">
        <v>51</v>
      </c>
      <c r="V23" s="1" t="s">
        <v>51</v>
      </c>
      <c r="W23" s="1" t="s">
        <v>51</v>
      </c>
      <c r="X23" s="1" t="s">
        <v>51</v>
      </c>
      <c r="Y23" s="1" t="s">
        <v>51</v>
      </c>
      <c r="Z23" s="1" t="s">
        <v>51</v>
      </c>
      <c r="AA23" s="1" t="s">
        <v>51</v>
      </c>
      <c r="AB23" s="1" t="s">
        <v>51</v>
      </c>
      <c r="AC23" s="1" t="s">
        <v>51</v>
      </c>
      <c r="AD23" s="1" t="s">
        <v>51</v>
      </c>
      <c r="AE23" s="1" t="s">
        <v>51</v>
      </c>
      <c r="AF23" s="1" t="s">
        <v>51</v>
      </c>
      <c r="AG23" s="1" t="s">
        <v>51</v>
      </c>
      <c r="AH23" s="1" t="s">
        <v>51</v>
      </c>
      <c r="AI23" s="1" t="s">
        <v>51</v>
      </c>
      <c r="AJ23" s="1" t="s">
        <v>51</v>
      </c>
      <c r="AK23" s="1" t="s">
        <v>51</v>
      </c>
      <c r="AL23" s="1" t="s">
        <v>51</v>
      </c>
      <c r="AM23" s="1" t="s">
        <v>51</v>
      </c>
      <c r="AN23" s="1" t="s">
        <v>51</v>
      </c>
      <c r="AO23" s="1" t="s">
        <v>51</v>
      </c>
      <c r="AP23" s="1" t="s">
        <v>51</v>
      </c>
      <c r="AQ23" s="1" t="s">
        <v>51</v>
      </c>
      <c r="AR23" s="1" t="s">
        <v>51</v>
      </c>
      <c r="AS23" s="1" t="s">
        <v>51</v>
      </c>
      <c r="AT23" s="1" t="s">
        <v>51</v>
      </c>
      <c r="AU23" s="1" t="s">
        <v>51</v>
      </c>
      <c r="AV23" s="1" t="s">
        <v>51</v>
      </c>
      <c r="AW23" s="1" t="s">
        <v>51</v>
      </c>
      <c r="AX23" s="1" t="s">
        <v>51</v>
      </c>
      <c r="AY23" s="1" t="s">
        <v>51</v>
      </c>
      <c r="AZ23" s="3">
        <f t="shared" si="0"/>
        <v>48</v>
      </c>
    </row>
    <row r="24" spans="2:52" x14ac:dyDescent="0.35">
      <c r="B24" s="15" t="s">
        <v>71</v>
      </c>
      <c r="C24" s="1" t="s">
        <v>52</v>
      </c>
      <c r="D24" s="1" t="s">
        <v>52</v>
      </c>
      <c r="E24" s="1" t="s">
        <v>51</v>
      </c>
      <c r="F24" s="1" t="s">
        <v>51</v>
      </c>
      <c r="G24" s="1" t="s">
        <v>51</v>
      </c>
      <c r="H24" s="1" t="s">
        <v>51</v>
      </c>
      <c r="I24" s="1" t="s">
        <v>51</v>
      </c>
      <c r="J24" s="1" t="s">
        <v>51</v>
      </c>
      <c r="K24" s="1" t="s">
        <v>51</v>
      </c>
      <c r="L24" s="1" t="s">
        <v>51</v>
      </c>
      <c r="M24" s="1" t="s">
        <v>51</v>
      </c>
      <c r="N24" s="1" t="s">
        <v>51</v>
      </c>
      <c r="O24" s="2" t="s">
        <v>52</v>
      </c>
      <c r="P24" s="1" t="s">
        <v>51</v>
      </c>
      <c r="Q24" s="1" t="s">
        <v>51</v>
      </c>
      <c r="R24" s="1" t="s">
        <v>51</v>
      </c>
      <c r="S24" s="1" t="s">
        <v>51</v>
      </c>
      <c r="T24" s="1" t="s">
        <v>51</v>
      </c>
      <c r="U24" s="1" t="s">
        <v>51</v>
      </c>
      <c r="V24" s="1" t="s">
        <v>51</v>
      </c>
      <c r="W24" s="1" t="s">
        <v>51</v>
      </c>
      <c r="X24" s="1" t="s">
        <v>51</v>
      </c>
      <c r="Y24" s="1" t="s">
        <v>51</v>
      </c>
      <c r="Z24" s="1" t="s">
        <v>51</v>
      </c>
      <c r="AA24" s="1" t="s">
        <v>51</v>
      </c>
      <c r="AB24" s="1" t="s">
        <v>51</v>
      </c>
      <c r="AC24" s="1" t="s">
        <v>51</v>
      </c>
      <c r="AD24" s="1" t="s">
        <v>51</v>
      </c>
      <c r="AE24" s="2" t="s">
        <v>52</v>
      </c>
      <c r="AF24" s="1" t="s">
        <v>52</v>
      </c>
      <c r="AG24" s="1" t="s">
        <v>51</v>
      </c>
      <c r="AH24" s="1" t="s">
        <v>51</v>
      </c>
      <c r="AI24" s="1" t="s">
        <v>52</v>
      </c>
      <c r="AJ24" s="1" t="s">
        <v>51</v>
      </c>
      <c r="AK24" s="1" t="s">
        <v>52</v>
      </c>
      <c r="AL24" s="1" t="s">
        <v>52</v>
      </c>
      <c r="AM24" s="1" t="s">
        <v>51</v>
      </c>
      <c r="AN24" s="1" t="s">
        <v>52</v>
      </c>
      <c r="AO24" s="1" t="s">
        <v>51</v>
      </c>
      <c r="AP24" s="1" t="s">
        <v>51</v>
      </c>
      <c r="AQ24" s="1" t="s">
        <v>52</v>
      </c>
      <c r="AR24" s="1" t="s">
        <v>52</v>
      </c>
      <c r="AS24" s="1" t="s">
        <v>52</v>
      </c>
      <c r="AT24" s="1" t="s">
        <v>51</v>
      </c>
      <c r="AU24" s="1" t="s">
        <v>51</v>
      </c>
      <c r="AV24" s="1" t="s">
        <v>51</v>
      </c>
      <c r="AW24" s="1" t="s">
        <v>51</v>
      </c>
      <c r="AX24" s="1" t="s">
        <v>51</v>
      </c>
      <c r="AY24" s="1" t="s">
        <v>51</v>
      </c>
      <c r="AZ24" s="3">
        <f t="shared" si="0"/>
        <v>37</v>
      </c>
    </row>
    <row r="25" spans="2:52" x14ac:dyDescent="0.35">
      <c r="B25" s="15" t="s">
        <v>72</v>
      </c>
      <c r="C25" s="1" t="s">
        <v>51</v>
      </c>
      <c r="D25" s="1" t="s">
        <v>51</v>
      </c>
      <c r="E25" s="1" t="s">
        <v>51</v>
      </c>
      <c r="F25" s="1" t="s">
        <v>51</v>
      </c>
      <c r="G25" s="1" t="s">
        <v>52</v>
      </c>
      <c r="H25" s="1" t="s">
        <v>51</v>
      </c>
      <c r="I25" s="1" t="s">
        <v>51</v>
      </c>
      <c r="J25" s="1" t="s">
        <v>51</v>
      </c>
      <c r="K25" s="1" t="s">
        <v>51</v>
      </c>
      <c r="L25" s="1" t="s">
        <v>51</v>
      </c>
      <c r="M25" s="1" t="s">
        <v>51</v>
      </c>
      <c r="N25" s="1" t="s">
        <v>51</v>
      </c>
      <c r="O25" s="1" t="s">
        <v>51</v>
      </c>
      <c r="P25" s="1" t="s">
        <v>51</v>
      </c>
      <c r="Q25" s="1" t="s">
        <v>51</v>
      </c>
      <c r="R25" s="1" t="s">
        <v>51</v>
      </c>
      <c r="S25" s="1" t="s">
        <v>51</v>
      </c>
      <c r="T25" s="1" t="s">
        <v>51</v>
      </c>
      <c r="U25" s="1" t="s">
        <v>51</v>
      </c>
      <c r="V25" s="1" t="s">
        <v>51</v>
      </c>
      <c r="W25" s="1" t="s">
        <v>51</v>
      </c>
      <c r="X25" s="1" t="s">
        <v>51</v>
      </c>
      <c r="Y25" s="1" t="s">
        <v>51</v>
      </c>
      <c r="Z25" s="1" t="s">
        <v>51</v>
      </c>
      <c r="AA25" s="1" t="s">
        <v>51</v>
      </c>
      <c r="AB25" s="1" t="s">
        <v>51</v>
      </c>
      <c r="AC25" s="1" t="s">
        <v>51</v>
      </c>
      <c r="AD25" s="1" t="s">
        <v>51</v>
      </c>
      <c r="AE25" s="1" t="s">
        <v>51</v>
      </c>
      <c r="AF25" s="1" t="s">
        <v>51</v>
      </c>
      <c r="AG25" s="1" t="s">
        <v>51</v>
      </c>
      <c r="AH25" s="1" t="s">
        <v>51</v>
      </c>
      <c r="AI25" s="1" t="s">
        <v>51</v>
      </c>
      <c r="AJ25" s="1" t="s">
        <v>51</v>
      </c>
      <c r="AK25" s="1" t="s">
        <v>51</v>
      </c>
      <c r="AL25" s="1" t="s">
        <v>51</v>
      </c>
      <c r="AM25" s="1" t="s">
        <v>51</v>
      </c>
      <c r="AN25" s="1" t="s">
        <v>51</v>
      </c>
      <c r="AO25" s="1" t="s">
        <v>51</v>
      </c>
      <c r="AP25" s="1" t="s">
        <v>51</v>
      </c>
      <c r="AQ25" s="1" t="s">
        <v>51</v>
      </c>
      <c r="AR25" s="1" t="s">
        <v>51</v>
      </c>
      <c r="AS25" s="1" t="s">
        <v>51</v>
      </c>
      <c r="AT25" s="1" t="s">
        <v>51</v>
      </c>
      <c r="AU25" s="1" t="s">
        <v>51</v>
      </c>
      <c r="AV25" s="1" t="s">
        <v>51</v>
      </c>
      <c r="AW25" s="1" t="s">
        <v>51</v>
      </c>
      <c r="AX25" s="1" t="s">
        <v>51</v>
      </c>
      <c r="AY25" s="1" t="s">
        <v>51</v>
      </c>
      <c r="AZ25" s="3">
        <f t="shared" si="0"/>
        <v>48</v>
      </c>
    </row>
    <row r="26" spans="2:52" x14ac:dyDescent="0.35">
      <c r="B26" s="15" t="s">
        <v>73</v>
      </c>
      <c r="C26" s="1" t="s">
        <v>51</v>
      </c>
      <c r="D26" s="1" t="s">
        <v>51</v>
      </c>
      <c r="E26" s="1" t="s">
        <v>51</v>
      </c>
      <c r="F26" s="1" t="s">
        <v>51</v>
      </c>
      <c r="G26" s="1" t="s">
        <v>51</v>
      </c>
      <c r="H26" s="1" t="s">
        <v>51</v>
      </c>
      <c r="I26" s="1" t="s">
        <v>51</v>
      </c>
      <c r="J26" s="1" t="s">
        <v>51</v>
      </c>
      <c r="K26" s="1" t="s">
        <v>51</v>
      </c>
      <c r="L26" s="1" t="s">
        <v>51</v>
      </c>
      <c r="M26" s="1" t="s">
        <v>51</v>
      </c>
      <c r="N26" s="1" t="s">
        <v>51</v>
      </c>
      <c r="O26" s="1" t="s">
        <v>51</v>
      </c>
      <c r="P26" s="1" t="s">
        <v>51</v>
      </c>
      <c r="Q26" s="1" t="s">
        <v>51</v>
      </c>
      <c r="R26" s="1" t="s">
        <v>51</v>
      </c>
      <c r="S26" s="1" t="s">
        <v>51</v>
      </c>
      <c r="T26" s="1" t="s">
        <v>51</v>
      </c>
      <c r="U26" s="1" t="s">
        <v>51</v>
      </c>
      <c r="V26" s="1" t="s">
        <v>51</v>
      </c>
      <c r="W26" s="1" t="s">
        <v>51</v>
      </c>
      <c r="X26" s="1" t="s">
        <v>51</v>
      </c>
      <c r="Y26" s="1" t="s">
        <v>51</v>
      </c>
      <c r="Z26" s="1" t="s">
        <v>51</v>
      </c>
      <c r="AA26" s="1" t="s">
        <v>51</v>
      </c>
      <c r="AB26" s="1" t="s">
        <v>51</v>
      </c>
      <c r="AC26" s="1" t="s">
        <v>51</v>
      </c>
      <c r="AD26" s="1" t="s">
        <v>51</v>
      </c>
      <c r="AE26" s="1" t="s">
        <v>51</v>
      </c>
      <c r="AF26" s="1" t="s">
        <v>51</v>
      </c>
      <c r="AG26" s="1" t="s">
        <v>51</v>
      </c>
      <c r="AH26" s="1" t="s">
        <v>51</v>
      </c>
      <c r="AI26" s="1" t="s">
        <v>51</v>
      </c>
      <c r="AJ26" s="1" t="s">
        <v>51</v>
      </c>
      <c r="AK26" s="1" t="s">
        <v>51</v>
      </c>
      <c r="AL26" s="1" t="s">
        <v>51</v>
      </c>
      <c r="AM26" s="1" t="s">
        <v>51</v>
      </c>
      <c r="AN26" s="1" t="s">
        <v>51</v>
      </c>
      <c r="AO26" s="1" t="s">
        <v>51</v>
      </c>
      <c r="AP26" s="1" t="s">
        <v>51</v>
      </c>
      <c r="AQ26" s="1" t="s">
        <v>51</v>
      </c>
      <c r="AR26" s="1" t="s">
        <v>51</v>
      </c>
      <c r="AS26" s="1" t="s">
        <v>51</v>
      </c>
      <c r="AT26" s="1" t="s">
        <v>51</v>
      </c>
      <c r="AU26" s="1" t="s">
        <v>51</v>
      </c>
      <c r="AV26" s="1" t="s">
        <v>51</v>
      </c>
      <c r="AW26" s="1" t="s">
        <v>51</v>
      </c>
      <c r="AX26" s="1" t="s">
        <v>51</v>
      </c>
      <c r="AY26" s="1" t="s">
        <v>51</v>
      </c>
      <c r="AZ26" s="3">
        <f t="shared" si="0"/>
        <v>49</v>
      </c>
    </row>
    <row r="27" spans="2:52" x14ac:dyDescent="0.35">
      <c r="B27" s="15" t="s">
        <v>74</v>
      </c>
      <c r="C27" s="1" t="s">
        <v>51</v>
      </c>
      <c r="D27" s="1" t="s">
        <v>51</v>
      </c>
      <c r="E27" s="1" t="s">
        <v>51</v>
      </c>
      <c r="F27" s="1" t="s">
        <v>51</v>
      </c>
      <c r="G27" s="1" t="s">
        <v>51</v>
      </c>
      <c r="H27" s="1" t="s">
        <v>51</v>
      </c>
      <c r="I27" s="1" t="s">
        <v>51</v>
      </c>
      <c r="J27" s="1" t="s">
        <v>51</v>
      </c>
      <c r="K27" s="1" t="s">
        <v>51</v>
      </c>
      <c r="L27" s="1" t="s">
        <v>51</v>
      </c>
      <c r="M27" s="1" t="s">
        <v>51</v>
      </c>
      <c r="N27" s="1" t="s">
        <v>51</v>
      </c>
      <c r="O27" s="1" t="s">
        <v>51</v>
      </c>
      <c r="P27" s="1" t="s">
        <v>51</v>
      </c>
      <c r="Q27" s="1" t="s">
        <v>51</v>
      </c>
      <c r="R27" s="1" t="s">
        <v>51</v>
      </c>
      <c r="S27" s="1" t="s">
        <v>51</v>
      </c>
      <c r="T27" s="1" t="s">
        <v>51</v>
      </c>
      <c r="U27" s="1" t="s">
        <v>51</v>
      </c>
      <c r="V27" s="1" t="s">
        <v>51</v>
      </c>
      <c r="W27" s="1" t="s">
        <v>51</v>
      </c>
      <c r="X27" s="1" t="s">
        <v>51</v>
      </c>
      <c r="Y27" s="1" t="s">
        <v>51</v>
      </c>
      <c r="Z27" s="1" t="s">
        <v>51</v>
      </c>
      <c r="AA27" s="1" t="s">
        <v>51</v>
      </c>
      <c r="AB27" s="1" t="s">
        <v>51</v>
      </c>
      <c r="AC27" s="1" t="s">
        <v>51</v>
      </c>
      <c r="AD27" s="1" t="s">
        <v>51</v>
      </c>
      <c r="AE27" s="1" t="s">
        <v>51</v>
      </c>
      <c r="AF27" s="1" t="s">
        <v>51</v>
      </c>
      <c r="AG27" s="1" t="s">
        <v>51</v>
      </c>
      <c r="AH27" s="1" t="s">
        <v>51</v>
      </c>
      <c r="AI27" s="1" t="s">
        <v>51</v>
      </c>
      <c r="AJ27" s="1" t="s">
        <v>51</v>
      </c>
      <c r="AK27" s="1" t="s">
        <v>51</v>
      </c>
      <c r="AL27" s="1" t="s">
        <v>51</v>
      </c>
      <c r="AM27" s="1" t="s">
        <v>51</v>
      </c>
      <c r="AN27" s="1" t="s">
        <v>51</v>
      </c>
      <c r="AO27" s="1" t="s">
        <v>51</v>
      </c>
      <c r="AP27" s="1" t="s">
        <v>51</v>
      </c>
      <c r="AQ27" s="1" t="s">
        <v>51</v>
      </c>
      <c r="AR27" s="1" t="s">
        <v>51</v>
      </c>
      <c r="AS27" s="1" t="s">
        <v>51</v>
      </c>
      <c r="AT27" s="1" t="s">
        <v>51</v>
      </c>
      <c r="AU27" s="1" t="s">
        <v>51</v>
      </c>
      <c r="AV27" s="1" t="s">
        <v>51</v>
      </c>
      <c r="AW27" s="1" t="s">
        <v>51</v>
      </c>
      <c r="AX27" s="1" t="s">
        <v>51</v>
      </c>
      <c r="AY27" s="1" t="s">
        <v>51</v>
      </c>
      <c r="AZ27" s="3">
        <f t="shared" si="0"/>
        <v>49</v>
      </c>
    </row>
    <row r="28" spans="2:52" x14ac:dyDescent="0.35">
      <c r="B28" s="15" t="s">
        <v>75</v>
      </c>
      <c r="C28" s="1" t="s">
        <v>51</v>
      </c>
      <c r="D28" s="1" t="s">
        <v>51</v>
      </c>
      <c r="E28" s="1" t="s">
        <v>51</v>
      </c>
      <c r="F28" s="1" t="s">
        <v>51</v>
      </c>
      <c r="G28" s="1" t="s">
        <v>52</v>
      </c>
      <c r="H28" s="1" t="s">
        <v>51</v>
      </c>
      <c r="I28" s="1" t="s">
        <v>51</v>
      </c>
      <c r="J28" s="1" t="s">
        <v>51</v>
      </c>
      <c r="K28" s="1" t="s">
        <v>51</v>
      </c>
      <c r="L28" s="2" t="s">
        <v>52</v>
      </c>
      <c r="M28" s="1" t="s">
        <v>51</v>
      </c>
      <c r="N28" s="1" t="s">
        <v>51</v>
      </c>
      <c r="O28" s="1" t="s">
        <v>51</v>
      </c>
      <c r="P28" s="1" t="s">
        <v>51</v>
      </c>
      <c r="Q28" s="1" t="s">
        <v>51</v>
      </c>
      <c r="R28" s="1" t="s">
        <v>51</v>
      </c>
      <c r="S28" s="1" t="s">
        <v>51</v>
      </c>
      <c r="T28" s="1" t="s">
        <v>51</v>
      </c>
      <c r="U28" s="1" t="s">
        <v>51</v>
      </c>
      <c r="V28" s="1" t="s">
        <v>51</v>
      </c>
      <c r="W28" s="1" t="s">
        <v>51</v>
      </c>
      <c r="X28" s="1" t="s">
        <v>51</v>
      </c>
      <c r="Y28" s="1" t="s">
        <v>51</v>
      </c>
      <c r="Z28" s="1" t="s">
        <v>51</v>
      </c>
      <c r="AA28" s="1" t="s">
        <v>51</v>
      </c>
      <c r="AB28" s="1" t="s">
        <v>52</v>
      </c>
      <c r="AC28" s="1" t="s">
        <v>51</v>
      </c>
      <c r="AD28" s="1" t="s">
        <v>51</v>
      </c>
      <c r="AE28" s="1" t="s">
        <v>51</v>
      </c>
      <c r="AF28" s="1" t="s">
        <v>51</v>
      </c>
      <c r="AG28" s="1" t="s">
        <v>51</v>
      </c>
      <c r="AH28" s="1" t="s">
        <v>51</v>
      </c>
      <c r="AI28" s="1" t="s">
        <v>51</v>
      </c>
      <c r="AJ28" s="1" t="s">
        <v>51</v>
      </c>
      <c r="AK28" s="1" t="s">
        <v>51</v>
      </c>
      <c r="AL28" s="1" t="s">
        <v>51</v>
      </c>
      <c r="AM28" s="1" t="s">
        <v>51</v>
      </c>
      <c r="AN28" s="1" t="s">
        <v>51</v>
      </c>
      <c r="AO28" s="1" t="s">
        <v>51</v>
      </c>
      <c r="AP28" s="1" t="s">
        <v>51</v>
      </c>
      <c r="AQ28" s="1" t="s">
        <v>51</v>
      </c>
      <c r="AR28" s="1" t="s">
        <v>51</v>
      </c>
      <c r="AS28" s="1" t="s">
        <v>51</v>
      </c>
      <c r="AT28" s="1" t="s">
        <v>51</v>
      </c>
      <c r="AU28" s="1" t="s">
        <v>51</v>
      </c>
      <c r="AV28" s="1" t="s">
        <v>51</v>
      </c>
      <c r="AW28" s="1" t="s">
        <v>51</v>
      </c>
      <c r="AX28" s="1" t="s">
        <v>51</v>
      </c>
      <c r="AY28" s="1" t="s">
        <v>52</v>
      </c>
      <c r="AZ28" s="3">
        <f t="shared" si="0"/>
        <v>45</v>
      </c>
    </row>
    <row r="29" spans="2:52" x14ac:dyDescent="0.35">
      <c r="B29" s="15" t="s">
        <v>76</v>
      </c>
      <c r="C29" s="1" t="s">
        <v>52</v>
      </c>
      <c r="D29" s="1" t="s">
        <v>51</v>
      </c>
      <c r="E29" s="1" t="s">
        <v>51</v>
      </c>
      <c r="F29" s="1" t="s">
        <v>51</v>
      </c>
      <c r="G29" s="1" t="s">
        <v>52</v>
      </c>
      <c r="H29" s="1" t="s">
        <v>51</v>
      </c>
      <c r="I29" s="1" t="s">
        <v>51</v>
      </c>
      <c r="J29" s="1" t="s">
        <v>51</v>
      </c>
      <c r="K29" s="1" t="s">
        <v>51</v>
      </c>
      <c r="L29" s="1" t="s">
        <v>51</v>
      </c>
      <c r="M29" s="1" t="s">
        <v>51</v>
      </c>
      <c r="N29" s="1" t="s">
        <v>51</v>
      </c>
      <c r="O29" s="1" t="s">
        <v>51</v>
      </c>
      <c r="P29" s="1" t="s">
        <v>51</v>
      </c>
      <c r="Q29" s="1" t="s">
        <v>51</v>
      </c>
      <c r="R29" s="1" t="s">
        <v>51</v>
      </c>
      <c r="S29" s="1" t="s">
        <v>51</v>
      </c>
      <c r="T29" s="1" t="s">
        <v>51</v>
      </c>
      <c r="U29" s="1" t="s">
        <v>51</v>
      </c>
      <c r="V29" s="1" t="s">
        <v>51</v>
      </c>
      <c r="W29" s="1" t="s">
        <v>51</v>
      </c>
      <c r="X29" s="1" t="s">
        <v>51</v>
      </c>
      <c r="Y29" s="1" t="s">
        <v>51</v>
      </c>
      <c r="Z29" s="1" t="s">
        <v>51</v>
      </c>
      <c r="AA29" s="1" t="s">
        <v>51</v>
      </c>
      <c r="AB29" s="1" t="s">
        <v>51</v>
      </c>
      <c r="AC29" s="1" t="s">
        <v>51</v>
      </c>
      <c r="AD29" s="1" t="s">
        <v>51</v>
      </c>
      <c r="AE29" s="1" t="s">
        <v>51</v>
      </c>
      <c r="AF29" s="1" t="s">
        <v>51</v>
      </c>
      <c r="AG29" s="1" t="s">
        <v>51</v>
      </c>
      <c r="AH29" s="1" t="s">
        <v>51</v>
      </c>
      <c r="AI29" s="1" t="s">
        <v>51</v>
      </c>
      <c r="AJ29" s="1" t="s">
        <v>51</v>
      </c>
      <c r="AK29" s="1" t="s">
        <v>51</v>
      </c>
      <c r="AL29" s="1" t="s">
        <v>52</v>
      </c>
      <c r="AM29" s="1" t="s">
        <v>51</v>
      </c>
      <c r="AN29" s="1" t="s">
        <v>51</v>
      </c>
      <c r="AO29" s="1" t="s">
        <v>51</v>
      </c>
      <c r="AP29" s="1" t="s">
        <v>51</v>
      </c>
      <c r="AQ29" s="1" t="s">
        <v>51</v>
      </c>
      <c r="AR29" s="1" t="s">
        <v>51</v>
      </c>
      <c r="AS29" s="1" t="s">
        <v>51</v>
      </c>
      <c r="AT29" s="1" t="s">
        <v>51</v>
      </c>
      <c r="AU29" s="1" t="s">
        <v>51</v>
      </c>
      <c r="AV29" s="1" t="s">
        <v>51</v>
      </c>
      <c r="AW29" s="1" t="s">
        <v>51</v>
      </c>
      <c r="AX29" s="1" t="s">
        <v>51</v>
      </c>
      <c r="AY29" s="1" t="s">
        <v>51</v>
      </c>
      <c r="AZ29" s="3">
        <f t="shared" si="0"/>
        <v>46</v>
      </c>
    </row>
    <row r="30" spans="2:52" x14ac:dyDescent="0.35">
      <c r="B30" s="15" t="s">
        <v>77</v>
      </c>
      <c r="C30" s="1" t="s">
        <v>52</v>
      </c>
      <c r="D30" s="1" t="s">
        <v>52</v>
      </c>
      <c r="E30" s="1" t="s">
        <v>52</v>
      </c>
      <c r="F30" s="2" t="s">
        <v>52</v>
      </c>
      <c r="G30" s="2" t="s">
        <v>52</v>
      </c>
      <c r="H30" s="1" t="s">
        <v>52</v>
      </c>
      <c r="I30" s="1" t="s">
        <v>52</v>
      </c>
      <c r="J30" s="1" t="s">
        <v>52</v>
      </c>
      <c r="K30" s="1" t="s">
        <v>52</v>
      </c>
      <c r="L30" s="2" t="s">
        <v>52</v>
      </c>
      <c r="M30" s="1" t="s">
        <v>52</v>
      </c>
      <c r="N30" s="2" t="s">
        <v>52</v>
      </c>
      <c r="O30" s="2" t="s">
        <v>52</v>
      </c>
      <c r="P30" s="2" t="s">
        <v>52</v>
      </c>
      <c r="Q30" s="1" t="s">
        <v>52</v>
      </c>
      <c r="R30" s="1" t="s">
        <v>52</v>
      </c>
      <c r="S30" s="1" t="s">
        <v>52</v>
      </c>
      <c r="T30" s="1" t="s">
        <v>52</v>
      </c>
      <c r="U30" s="1" t="s">
        <v>52</v>
      </c>
      <c r="V30" s="1" t="s">
        <v>52</v>
      </c>
      <c r="W30" s="2" t="s">
        <v>52</v>
      </c>
      <c r="X30" s="2" t="s">
        <v>52</v>
      </c>
      <c r="Y30" s="2" t="s">
        <v>52</v>
      </c>
      <c r="Z30" s="1" t="s">
        <v>52</v>
      </c>
      <c r="AA30" s="1" t="s">
        <v>52</v>
      </c>
      <c r="AB30" s="1" t="s">
        <v>52</v>
      </c>
      <c r="AC30" s="1" t="s">
        <v>52</v>
      </c>
      <c r="AD30" s="2" t="s">
        <v>52</v>
      </c>
      <c r="AE30" s="2" t="s">
        <v>52</v>
      </c>
      <c r="AF30" s="1" t="s">
        <v>52</v>
      </c>
      <c r="AG30" s="1" t="s">
        <v>52</v>
      </c>
      <c r="AH30" s="2" t="s">
        <v>52</v>
      </c>
      <c r="AI30" s="1" t="s">
        <v>52</v>
      </c>
      <c r="AJ30" s="2" t="s">
        <v>52</v>
      </c>
      <c r="AK30" s="1" t="s">
        <v>52</v>
      </c>
      <c r="AL30" s="1" t="s">
        <v>52</v>
      </c>
      <c r="AM30" s="1" t="s">
        <v>52</v>
      </c>
      <c r="AN30" s="1" t="s">
        <v>52</v>
      </c>
      <c r="AO30" s="1" t="s">
        <v>52</v>
      </c>
      <c r="AP30" s="1" t="s">
        <v>52</v>
      </c>
      <c r="AQ30" s="1" t="s">
        <v>52</v>
      </c>
      <c r="AR30" s="1" t="s">
        <v>52</v>
      </c>
      <c r="AS30" s="1" t="s">
        <v>52</v>
      </c>
      <c r="AT30" s="1" t="s">
        <v>52</v>
      </c>
      <c r="AU30" s="1" t="s">
        <v>51</v>
      </c>
      <c r="AV30" s="2" t="s">
        <v>52</v>
      </c>
      <c r="AW30" s="1" t="s">
        <v>52</v>
      </c>
      <c r="AX30" s="1" t="s">
        <v>52</v>
      </c>
      <c r="AY30" s="1" t="s">
        <v>52</v>
      </c>
      <c r="AZ30" s="3">
        <f t="shared" si="0"/>
        <v>1</v>
      </c>
    </row>
    <row r="31" spans="2:52" x14ac:dyDescent="0.35">
      <c r="B31" s="15" t="s">
        <v>78</v>
      </c>
      <c r="C31" s="1" t="s">
        <v>52</v>
      </c>
      <c r="D31" s="1" t="s">
        <v>51</v>
      </c>
      <c r="E31" s="1" t="s">
        <v>51</v>
      </c>
      <c r="F31" s="1" t="s">
        <v>51</v>
      </c>
      <c r="G31" s="1" t="s">
        <v>51</v>
      </c>
      <c r="H31" s="1" t="s">
        <v>51</v>
      </c>
      <c r="I31" s="1" t="s">
        <v>51</v>
      </c>
      <c r="J31" s="1" t="s">
        <v>51</v>
      </c>
      <c r="K31" s="1" t="s">
        <v>51</v>
      </c>
      <c r="L31" s="1" t="s">
        <v>51</v>
      </c>
      <c r="M31" s="1" t="s">
        <v>51</v>
      </c>
      <c r="N31" s="1" t="s">
        <v>51</v>
      </c>
      <c r="O31" s="1" t="s">
        <v>51</v>
      </c>
      <c r="P31" s="1" t="s">
        <v>51</v>
      </c>
      <c r="Q31" s="1" t="s">
        <v>51</v>
      </c>
      <c r="R31" s="1" t="s">
        <v>51</v>
      </c>
      <c r="S31" s="1" t="s">
        <v>51</v>
      </c>
      <c r="T31" s="1" t="s">
        <v>51</v>
      </c>
      <c r="U31" s="1" t="s">
        <v>51</v>
      </c>
      <c r="V31" s="1" t="s">
        <v>51</v>
      </c>
      <c r="W31" s="1" t="s">
        <v>51</v>
      </c>
      <c r="X31" s="1" t="s">
        <v>51</v>
      </c>
      <c r="Y31" s="1" t="s">
        <v>51</v>
      </c>
      <c r="Z31" s="1" t="s">
        <v>51</v>
      </c>
      <c r="AA31" s="1" t="s">
        <v>52</v>
      </c>
      <c r="AB31" s="1" t="s">
        <v>51</v>
      </c>
      <c r="AC31" s="1" t="s">
        <v>51</v>
      </c>
      <c r="AD31" s="1" t="s">
        <v>51</v>
      </c>
      <c r="AE31" s="1" t="s">
        <v>51</v>
      </c>
      <c r="AF31" s="1" t="s">
        <v>51</v>
      </c>
      <c r="AG31" s="1" t="s">
        <v>51</v>
      </c>
      <c r="AH31" s="1" t="s">
        <v>51</v>
      </c>
      <c r="AI31" s="1" t="s">
        <v>51</v>
      </c>
      <c r="AJ31" s="1" t="s">
        <v>51</v>
      </c>
      <c r="AK31" s="1" t="s">
        <v>51</v>
      </c>
      <c r="AL31" s="1" t="s">
        <v>51</v>
      </c>
      <c r="AM31" s="1" t="s">
        <v>51</v>
      </c>
      <c r="AN31" s="1" t="s">
        <v>51</v>
      </c>
      <c r="AO31" s="1" t="s">
        <v>51</v>
      </c>
      <c r="AP31" s="1" t="s">
        <v>51</v>
      </c>
      <c r="AQ31" s="1" t="s">
        <v>51</v>
      </c>
      <c r="AR31" s="1" t="s">
        <v>51</v>
      </c>
      <c r="AS31" s="1" t="s">
        <v>51</v>
      </c>
      <c r="AT31" s="1" t="s">
        <v>51</v>
      </c>
      <c r="AU31" s="1" t="s">
        <v>51</v>
      </c>
      <c r="AV31" s="1" t="s">
        <v>51</v>
      </c>
      <c r="AW31" s="1" t="s">
        <v>51</v>
      </c>
      <c r="AX31" s="1" t="s">
        <v>51</v>
      </c>
      <c r="AY31" s="1" t="s">
        <v>51</v>
      </c>
      <c r="AZ31" s="3">
        <f t="shared" si="0"/>
        <v>47</v>
      </c>
    </row>
    <row r="32" spans="2:52" x14ac:dyDescent="0.35">
      <c r="B32" s="15" t="s">
        <v>79</v>
      </c>
      <c r="C32" s="1" t="s">
        <v>51</v>
      </c>
      <c r="D32" s="1" t="s">
        <v>51</v>
      </c>
      <c r="E32" s="1" t="s">
        <v>51</v>
      </c>
      <c r="F32" s="1" t="s">
        <v>51</v>
      </c>
      <c r="G32" s="1" t="s">
        <v>51</v>
      </c>
      <c r="H32" s="1" t="s">
        <v>51</v>
      </c>
      <c r="I32" s="1" t="s">
        <v>51</v>
      </c>
      <c r="J32" s="1" t="s">
        <v>51</v>
      </c>
      <c r="K32" s="1" t="s">
        <v>51</v>
      </c>
      <c r="L32" s="1" t="s">
        <v>51</v>
      </c>
      <c r="M32" s="1" t="s">
        <v>51</v>
      </c>
      <c r="N32" s="1" t="s">
        <v>51</v>
      </c>
      <c r="O32" s="1" t="s">
        <v>51</v>
      </c>
      <c r="P32" s="1" t="s">
        <v>51</v>
      </c>
      <c r="Q32" s="1" t="s">
        <v>51</v>
      </c>
      <c r="R32" s="1" t="s">
        <v>51</v>
      </c>
      <c r="S32" s="1" t="s">
        <v>51</v>
      </c>
      <c r="T32" s="1" t="s">
        <v>51</v>
      </c>
      <c r="U32" s="1" t="s">
        <v>51</v>
      </c>
      <c r="V32" s="1" t="s">
        <v>51</v>
      </c>
      <c r="W32" s="1" t="s">
        <v>51</v>
      </c>
      <c r="X32" s="1" t="s">
        <v>51</v>
      </c>
      <c r="Y32" s="1" t="s">
        <v>51</v>
      </c>
      <c r="Z32" s="1" t="s">
        <v>51</v>
      </c>
      <c r="AA32" s="2" t="s">
        <v>52</v>
      </c>
      <c r="AB32" s="1" t="s">
        <v>51</v>
      </c>
      <c r="AC32" s="1" t="s">
        <v>51</v>
      </c>
      <c r="AD32" s="1" t="s">
        <v>51</v>
      </c>
      <c r="AE32" s="1" t="s">
        <v>51</v>
      </c>
      <c r="AF32" s="1" t="s">
        <v>51</v>
      </c>
      <c r="AG32" s="1" t="s">
        <v>51</v>
      </c>
      <c r="AH32" s="1" t="s">
        <v>51</v>
      </c>
      <c r="AI32" s="1" t="s">
        <v>51</v>
      </c>
      <c r="AJ32" s="1" t="s">
        <v>51</v>
      </c>
      <c r="AK32" s="1" t="s">
        <v>51</v>
      </c>
      <c r="AL32" s="1" t="s">
        <v>51</v>
      </c>
      <c r="AM32" s="1" t="s">
        <v>51</v>
      </c>
      <c r="AN32" s="1" t="s">
        <v>51</v>
      </c>
      <c r="AO32" s="1" t="s">
        <v>51</v>
      </c>
      <c r="AP32" s="1" t="s">
        <v>51</v>
      </c>
      <c r="AQ32" s="1" t="s">
        <v>51</v>
      </c>
      <c r="AR32" s="1" t="s">
        <v>51</v>
      </c>
      <c r="AS32" s="1" t="s">
        <v>51</v>
      </c>
      <c r="AT32" s="1" t="s">
        <v>51</v>
      </c>
      <c r="AU32" s="1" t="s">
        <v>51</v>
      </c>
      <c r="AV32" s="1" t="s">
        <v>51</v>
      </c>
      <c r="AW32" s="1" t="s">
        <v>51</v>
      </c>
      <c r="AX32" s="1" t="s">
        <v>51</v>
      </c>
      <c r="AY32" s="1" t="s">
        <v>51</v>
      </c>
      <c r="AZ32" s="3">
        <f t="shared" si="0"/>
        <v>48</v>
      </c>
    </row>
    <row r="33" spans="2:52" x14ac:dyDescent="0.35">
      <c r="B33" s="15" t="s">
        <v>80</v>
      </c>
      <c r="C33" s="1" t="s">
        <v>51</v>
      </c>
      <c r="D33" s="1" t="s">
        <v>51</v>
      </c>
      <c r="E33" s="1" t="s">
        <v>51</v>
      </c>
      <c r="F33" s="1" t="s">
        <v>51</v>
      </c>
      <c r="G33" s="1" t="s">
        <v>52</v>
      </c>
      <c r="H33" s="1" t="s">
        <v>51</v>
      </c>
      <c r="I33" s="1" t="s">
        <v>51</v>
      </c>
      <c r="J33" s="1" t="s">
        <v>51</v>
      </c>
      <c r="K33" s="1" t="s">
        <v>51</v>
      </c>
      <c r="L33" s="1" t="s">
        <v>51</v>
      </c>
      <c r="M33" s="1" t="s">
        <v>51</v>
      </c>
      <c r="N33" s="1" t="s">
        <v>51</v>
      </c>
      <c r="O33" s="1" t="s">
        <v>51</v>
      </c>
      <c r="P33" s="1" t="s">
        <v>51</v>
      </c>
      <c r="Q33" s="1" t="s">
        <v>51</v>
      </c>
      <c r="R33" s="1" t="s">
        <v>51</v>
      </c>
      <c r="S33" s="1" t="s">
        <v>51</v>
      </c>
      <c r="T33" s="1" t="s">
        <v>51</v>
      </c>
      <c r="U33" s="1" t="s">
        <v>51</v>
      </c>
      <c r="V33" s="1" t="s">
        <v>51</v>
      </c>
      <c r="W33" s="1" t="s">
        <v>51</v>
      </c>
      <c r="X33" s="1" t="s">
        <v>51</v>
      </c>
      <c r="Y33" s="1" t="s">
        <v>51</v>
      </c>
      <c r="Z33" s="1" t="s">
        <v>51</v>
      </c>
      <c r="AA33" s="1" t="s">
        <v>51</v>
      </c>
      <c r="AB33" s="1" t="s">
        <v>51</v>
      </c>
      <c r="AC33" s="1" t="s">
        <v>51</v>
      </c>
      <c r="AD33" s="1" t="s">
        <v>51</v>
      </c>
      <c r="AE33" s="1" t="s">
        <v>51</v>
      </c>
      <c r="AF33" s="1" t="s">
        <v>51</v>
      </c>
      <c r="AG33" s="1" t="s">
        <v>51</v>
      </c>
      <c r="AH33" s="1" t="s">
        <v>51</v>
      </c>
      <c r="AI33" s="1" t="s">
        <v>51</v>
      </c>
      <c r="AJ33" s="1" t="s">
        <v>51</v>
      </c>
      <c r="AK33" s="1" t="s">
        <v>51</v>
      </c>
      <c r="AL33" s="1" t="s">
        <v>51</v>
      </c>
      <c r="AM33" s="1" t="s">
        <v>51</v>
      </c>
      <c r="AN33" s="1" t="s">
        <v>51</v>
      </c>
      <c r="AO33" s="1" t="s">
        <v>51</v>
      </c>
      <c r="AP33" s="1" t="s">
        <v>51</v>
      </c>
      <c r="AQ33" s="1" t="s">
        <v>51</v>
      </c>
      <c r="AR33" s="1" t="s">
        <v>51</v>
      </c>
      <c r="AS33" s="1" t="s">
        <v>51</v>
      </c>
      <c r="AT33" s="1" t="s">
        <v>51</v>
      </c>
      <c r="AU33" s="1" t="s">
        <v>51</v>
      </c>
      <c r="AV33" s="1" t="s">
        <v>51</v>
      </c>
      <c r="AW33" s="1" t="s">
        <v>51</v>
      </c>
      <c r="AX33" s="1" t="s">
        <v>51</v>
      </c>
      <c r="AY33" s="1" t="s">
        <v>51</v>
      </c>
      <c r="AZ33" s="3">
        <f t="shared" si="0"/>
        <v>48</v>
      </c>
    </row>
    <row r="34" spans="2:52" x14ac:dyDescent="0.35">
      <c r="B34" s="15" t="s">
        <v>81</v>
      </c>
      <c r="C34" s="1" t="s">
        <v>51</v>
      </c>
      <c r="D34" s="1" t="s">
        <v>52</v>
      </c>
      <c r="E34" s="1" t="s">
        <v>52</v>
      </c>
      <c r="F34" s="2" t="s">
        <v>52</v>
      </c>
      <c r="G34" s="2" t="s">
        <v>52</v>
      </c>
      <c r="H34" s="1" t="s">
        <v>52</v>
      </c>
      <c r="I34" s="1" t="s">
        <v>52</v>
      </c>
      <c r="J34" s="1" t="s">
        <v>52</v>
      </c>
      <c r="K34" s="1" t="s">
        <v>52</v>
      </c>
      <c r="L34" s="2" t="s">
        <v>52</v>
      </c>
      <c r="M34" s="1" t="s">
        <v>52</v>
      </c>
      <c r="N34" s="2" t="s">
        <v>52</v>
      </c>
      <c r="O34" s="2" t="s">
        <v>52</v>
      </c>
      <c r="P34" s="2" t="s">
        <v>52</v>
      </c>
      <c r="Q34" s="1" t="s">
        <v>51</v>
      </c>
      <c r="R34" s="1" t="s">
        <v>52</v>
      </c>
      <c r="S34" s="1" t="s">
        <v>52</v>
      </c>
      <c r="T34" s="1" t="s">
        <v>52</v>
      </c>
      <c r="U34" s="1" t="s">
        <v>52</v>
      </c>
      <c r="V34" s="1" t="s">
        <v>52</v>
      </c>
      <c r="W34" s="1" t="s">
        <v>51</v>
      </c>
      <c r="X34" s="1" t="s">
        <v>51</v>
      </c>
      <c r="Y34" s="1" t="s">
        <v>51</v>
      </c>
      <c r="Z34" s="1" t="s">
        <v>52</v>
      </c>
      <c r="AA34" s="1" t="s">
        <v>51</v>
      </c>
      <c r="AB34" s="1" t="s">
        <v>52</v>
      </c>
      <c r="AC34" s="1" t="s">
        <v>52</v>
      </c>
      <c r="AD34" s="2" t="s">
        <v>52</v>
      </c>
      <c r="AE34" s="2" t="s">
        <v>52</v>
      </c>
      <c r="AF34" s="1" t="s">
        <v>52</v>
      </c>
      <c r="AG34" s="1" t="s">
        <v>52</v>
      </c>
      <c r="AH34" s="2" t="s">
        <v>52</v>
      </c>
      <c r="AI34" s="1" t="s">
        <v>52</v>
      </c>
      <c r="AJ34" s="2" t="s">
        <v>52</v>
      </c>
      <c r="AK34" s="1" t="s">
        <v>52</v>
      </c>
      <c r="AL34" s="1" t="s">
        <v>51</v>
      </c>
      <c r="AM34" s="1" t="s">
        <v>52</v>
      </c>
      <c r="AN34" s="1" t="s">
        <v>52</v>
      </c>
      <c r="AO34" s="1" t="s">
        <v>52</v>
      </c>
      <c r="AP34" s="1" t="s">
        <v>52</v>
      </c>
      <c r="AQ34" s="1" t="s">
        <v>52</v>
      </c>
      <c r="AR34" s="1" t="s">
        <v>52</v>
      </c>
      <c r="AS34" s="1" t="s">
        <v>52</v>
      </c>
      <c r="AT34" s="1" t="s">
        <v>52</v>
      </c>
      <c r="AU34" s="1" t="s">
        <v>51</v>
      </c>
      <c r="AV34" s="2" t="s">
        <v>52</v>
      </c>
      <c r="AW34" s="1" t="s">
        <v>52</v>
      </c>
      <c r="AX34" s="1" t="s">
        <v>52</v>
      </c>
      <c r="AY34" s="1" t="s">
        <v>52</v>
      </c>
      <c r="AZ34" s="3">
        <f t="shared" si="0"/>
        <v>8</v>
      </c>
    </row>
    <row r="35" spans="2:52" ht="8.25" customHeight="1" x14ac:dyDescent="0.35">
      <c r="B35" s="5"/>
      <c r="C35" s="6"/>
      <c r="D35" s="6"/>
      <c r="E35" s="6"/>
      <c r="F35" s="7"/>
      <c r="G35" s="7"/>
      <c r="H35" s="6"/>
      <c r="I35" s="6"/>
      <c r="J35" s="6"/>
      <c r="K35" s="6"/>
      <c r="L35" s="7"/>
      <c r="M35" s="6"/>
      <c r="N35" s="7"/>
      <c r="O35" s="7"/>
      <c r="P35" s="7"/>
      <c r="Q35" s="6"/>
      <c r="R35" s="6"/>
      <c r="S35" s="6"/>
      <c r="T35" s="6"/>
      <c r="U35" s="6"/>
      <c r="V35" s="6"/>
      <c r="W35" s="7"/>
      <c r="X35" s="7"/>
      <c r="Y35" s="7"/>
      <c r="Z35" s="6"/>
      <c r="AA35" s="6"/>
      <c r="AB35" s="6"/>
      <c r="AC35" s="6"/>
      <c r="AD35" s="7"/>
      <c r="AE35" s="7"/>
      <c r="AF35" s="6"/>
      <c r="AG35" s="6"/>
      <c r="AH35" s="7"/>
      <c r="AI35" s="6"/>
      <c r="AJ35" s="6"/>
      <c r="AK35" s="6"/>
      <c r="AL35" s="6"/>
      <c r="AM35" s="6"/>
      <c r="AN35" s="6"/>
      <c r="AO35" s="6"/>
      <c r="AP35" s="6"/>
      <c r="AQ35" s="6"/>
      <c r="AR35" s="6"/>
      <c r="AS35" s="6"/>
      <c r="AT35" s="6"/>
      <c r="AU35" s="6"/>
      <c r="AV35" s="7"/>
      <c r="AW35" s="6"/>
      <c r="AX35" s="6"/>
      <c r="AY35" s="6"/>
      <c r="AZ35" s="3"/>
    </row>
    <row r="36" spans="2:52" x14ac:dyDescent="0.35">
      <c r="B36" s="11"/>
      <c r="AZ36" s="3"/>
    </row>
    <row r="37" spans="2:52" x14ac:dyDescent="0.35">
      <c r="B37" s="12" t="s">
        <v>82</v>
      </c>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3"/>
    </row>
    <row r="38" spans="2:52" x14ac:dyDescent="0.35">
      <c r="B38" s="4"/>
      <c r="C38" s="3"/>
      <c r="D38" s="3">
        <f>COUNTIF(D5:D34,"a")</f>
        <v>22</v>
      </c>
      <c r="E38" s="3">
        <f>COUNTIF(E5:E34,"a")</f>
        <v>28</v>
      </c>
      <c r="F38" s="3">
        <f>COUNTIF(F5:F34,"a")</f>
        <v>27</v>
      </c>
      <c r="G38" s="3"/>
      <c r="H38" s="3">
        <f t="shared" ref="H38:Z38" si="1">COUNTIF(H5:H34,"a")</f>
        <v>26</v>
      </c>
      <c r="I38" s="3">
        <f t="shared" si="1"/>
        <v>26</v>
      </c>
      <c r="J38" s="3">
        <f t="shared" si="1"/>
        <v>25</v>
      </c>
      <c r="K38" s="3">
        <f t="shared" si="1"/>
        <v>28</v>
      </c>
      <c r="L38" s="3">
        <f t="shared" si="1"/>
        <v>27</v>
      </c>
      <c r="M38" s="3">
        <f t="shared" si="1"/>
        <v>26</v>
      </c>
      <c r="N38" s="3">
        <f t="shared" si="1"/>
        <v>27</v>
      </c>
      <c r="O38" s="3">
        <f t="shared" si="1"/>
        <v>24</v>
      </c>
      <c r="P38" s="3">
        <f t="shared" si="1"/>
        <v>25</v>
      </c>
      <c r="Q38" s="3">
        <f t="shared" si="1"/>
        <v>27</v>
      </c>
      <c r="R38" s="3">
        <f t="shared" si="1"/>
        <v>28</v>
      </c>
      <c r="S38" s="3">
        <f t="shared" si="1"/>
        <v>28</v>
      </c>
      <c r="T38" s="3">
        <f t="shared" si="1"/>
        <v>26</v>
      </c>
      <c r="U38" s="3">
        <f t="shared" si="1"/>
        <v>26</v>
      </c>
      <c r="V38" s="3">
        <f t="shared" si="1"/>
        <v>26</v>
      </c>
      <c r="W38" s="3">
        <f t="shared" si="1"/>
        <v>29</v>
      </c>
      <c r="X38" s="3">
        <f t="shared" si="1"/>
        <v>29</v>
      </c>
      <c r="Y38" s="3">
        <f t="shared" si="1"/>
        <v>29</v>
      </c>
      <c r="Z38" s="3">
        <f t="shared" si="1"/>
        <v>26</v>
      </c>
      <c r="AA38" s="3"/>
      <c r="AB38" s="3">
        <f t="shared" ref="AB38:AK38" si="2">COUNTIF(AB5:AB34,"a")</f>
        <v>24</v>
      </c>
      <c r="AC38" s="3">
        <f t="shared" si="2"/>
        <v>23</v>
      </c>
      <c r="AD38" s="3">
        <f t="shared" si="2"/>
        <v>26</v>
      </c>
      <c r="AE38" s="3">
        <f t="shared" si="2"/>
        <v>19</v>
      </c>
      <c r="AF38" s="3">
        <f t="shared" si="2"/>
        <v>24</v>
      </c>
      <c r="AG38" s="3">
        <f t="shared" si="2"/>
        <v>23</v>
      </c>
      <c r="AH38" s="3">
        <f t="shared" si="2"/>
        <v>26</v>
      </c>
      <c r="AI38" s="3">
        <f t="shared" si="2"/>
        <v>23</v>
      </c>
      <c r="AJ38" s="3">
        <f t="shared" si="2"/>
        <v>25</v>
      </c>
      <c r="AK38" s="3">
        <f t="shared" si="2"/>
        <v>20</v>
      </c>
      <c r="AL38" s="3"/>
      <c r="AM38" s="3">
        <f t="shared" ref="AM38:AW38" si="3">COUNTIF(AM5:AM34,"a")</f>
        <v>26</v>
      </c>
      <c r="AN38" s="3">
        <f t="shared" si="3"/>
        <v>23</v>
      </c>
      <c r="AO38" s="3">
        <f t="shared" si="3"/>
        <v>27</v>
      </c>
      <c r="AP38" s="3">
        <f t="shared" si="3"/>
        <v>26</v>
      </c>
      <c r="AQ38" s="3">
        <f t="shared" si="3"/>
        <v>21</v>
      </c>
      <c r="AR38" s="3">
        <f t="shared" si="3"/>
        <v>25</v>
      </c>
      <c r="AS38" s="3">
        <f t="shared" si="3"/>
        <v>17</v>
      </c>
      <c r="AT38" s="3">
        <f t="shared" si="3"/>
        <v>25</v>
      </c>
      <c r="AU38" s="3"/>
      <c r="AV38" s="3">
        <f t="shared" si="3"/>
        <v>28</v>
      </c>
      <c r="AW38" s="3">
        <f t="shared" si="3"/>
        <v>27</v>
      </c>
      <c r="AX38" s="3">
        <f t="shared" ref="AX38" si="4">COUNTIF(AX5:AX34,"a")</f>
        <v>28</v>
      </c>
      <c r="AY38" s="3">
        <f>COUNTIF(AY5:AY34,"a")</f>
        <v>23</v>
      </c>
      <c r="AZ38" s="17">
        <f>SUM(C38:AY38)</f>
        <v>1114</v>
      </c>
    </row>
    <row r="39" spans="2:52" x14ac:dyDescent="0.35">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row>
  </sheetData>
  <mergeCells count="1">
    <mergeCell ref="E3:AY3"/>
  </mergeCells>
  <phoneticPr fontId="12" type="noConversion"/>
  <conditionalFormatting sqref="C5:AY35">
    <cfRule type="cellIs" dxfId="0" priority="1" operator="equal">
      <formula>$AG$6</formula>
    </cfRule>
  </conditionalFormatting>
  <pageMargins left="0.70866141732283472" right="1.1409313725490196" top="0.47244094488188981" bottom="0.74803149606299213" header="0.31496062992125984" footer="0.31496062992125984"/>
  <pageSetup paperSize="9" scale="70" fitToWidth="0" fitToHeight="0" orientation="landscape" r:id="rId1"/>
  <headerFooter>
    <oddFooter>&amp;C&amp;"Georgia,Regular"Last update 27 August 2025</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AIFMD Document" ma:contentTypeID="0x010100DD70E92362DEE14191597B20A60D97FF020100EAED84F3BB5D9547989078044E42ED65" ma:contentTypeVersion="168" ma:contentTypeDescription="" ma:contentTypeScope="" ma:versionID="df4d73b49d41b924f01e1ea497dc1ec5">
  <xsd:schema xmlns:xsd="http://www.w3.org/2001/XMLSchema" xmlns:xs="http://www.w3.org/2001/XMLSchema" xmlns:p="http://schemas.microsoft.com/office/2006/metadata/properties" xmlns:ns2="35c8e399-07b8-49e4-91bf-01a20105d4df" targetNamespace="http://schemas.microsoft.com/office/2006/metadata/properties" ma:root="true" ma:fieldsID="0f65f68ff2eda9cad3bc1e2c234284e3" ns2:_="">
    <xsd:import namespace="35c8e399-07b8-49e4-91bf-01a20105d4df"/>
    <xsd:element name="properties">
      <xsd:complexType>
        <xsd:sequence>
          <xsd:element name="documentManagement">
            <xsd:complexType>
              <xsd:all>
                <xsd:element ref="ns2:Year"/>
                <xsd:element ref="ns2:MeetingDate" minOccurs="0"/>
                <xsd:element ref="ns2:_dlc_DocIdUrl" minOccurs="0"/>
                <xsd:element ref="ns2:TaxCatchAllLabel" minOccurs="0"/>
                <xsd:element ref="ns2:_dlc_DocIdPersistId" minOccurs="0"/>
                <xsd:element ref="ns2:TaxCatchAll" minOccurs="0"/>
                <xsd:element ref="ns2:kdd529b9a5cb416096d62dbd0e6e5583" minOccurs="0"/>
                <xsd:element ref="ns2:oa4fe03ffd8943c1880fe290404e8de7" minOccurs="0"/>
                <xsd:element ref="ns2:o129a376828d47fdaef4d5f5d93fd079" minOccurs="0"/>
                <xsd:element ref="ns2:k9db3a09612944c49e649e0ff38a506b" minOccurs="0"/>
                <xsd:element ref="ns2:_dlc_DocId" minOccurs="0"/>
                <xsd:element ref="ns2:le43fdf786354491b6a92d49b491b10f" minOccurs="0"/>
                <xsd:element ref="ns2:i273e4c9de95495b82bee898e1d119e4"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5c8e399-07b8-49e4-91bf-01a20105d4df" elementFormDefault="qualified">
    <xsd:import namespace="http://schemas.microsoft.com/office/2006/documentManagement/types"/>
    <xsd:import namespace="http://schemas.microsoft.com/office/infopath/2007/PartnerControls"/>
    <xsd:element name="Year" ma:index="6" ma:displayName="Year" ma:description="" ma:internalName="Year">
      <xsd:simpleType>
        <xsd:restriction base="dms:Text">
          <xsd:maxLength value="4"/>
        </xsd:restriction>
      </xsd:simpleType>
    </xsd:element>
    <xsd:element name="MeetingDate" ma:index="8" nillable="true" ma:displayName="Meeting Date" ma:description="" ma:format="DateOnly" ma:internalName="MeetingDate">
      <xsd:simpleType>
        <xsd:restriction base="dms:DateTime"/>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TaxCatchAllLabel" ma:index="10" nillable="true" ma:displayName="Taxonomy Catch All Column1" ma:hidden="true" ma:list="{c380671e-f6c3-419a-ac4e-e7d07b07efc7}" ma:internalName="TaxCatchAllLabel" ma:readOnly="true" ma:showField="CatchAllDataLabel" ma:web="35c8e399-07b8-49e4-91bf-01a20105d4df">
      <xsd:complexType>
        <xsd:complexContent>
          <xsd:extension base="dms:MultiChoiceLookup">
            <xsd:sequence>
              <xsd:element name="Value" type="dms:Lookup" maxOccurs="unbounded" minOccurs="0" nillable="true"/>
            </xsd:sequence>
          </xsd:extension>
        </xsd:complexContent>
      </xsd:complexType>
    </xsd:element>
    <xsd:element name="_dlc_DocIdPersistId" ma:index="11" nillable="true" ma:displayName="Persist ID" ma:description="Keep ID on add." ma:hidden="true" ma:internalName="_dlc_DocIdPersistId" ma:readOnly="true">
      <xsd:simpleType>
        <xsd:restriction base="dms:Boolean"/>
      </xsd:simpleType>
    </xsd:element>
    <xsd:element name="TaxCatchAll" ma:index="13" nillable="true" ma:displayName="Taxonomy Catch All Column" ma:hidden="true" ma:list="{c380671e-f6c3-419a-ac4e-e7d07b07efc7}" ma:internalName="TaxCatchAll" ma:showField="CatchAllData" ma:web="35c8e399-07b8-49e4-91bf-01a20105d4df">
      <xsd:complexType>
        <xsd:complexContent>
          <xsd:extension base="dms:MultiChoiceLookup">
            <xsd:sequence>
              <xsd:element name="Value" type="dms:Lookup" maxOccurs="unbounded" minOccurs="0" nillable="true"/>
            </xsd:sequence>
          </xsd:extension>
        </xsd:complexContent>
      </xsd:complexType>
    </xsd:element>
    <xsd:element name="kdd529b9a5cb416096d62dbd0e6e5583" ma:index="14" ma:taxonomy="true" ma:internalName="kdd529b9a5cb416096d62dbd0e6e5583" ma:taxonomyFieldName="TeamName" ma:displayName="Team Name" ma:readOnly="false" ma:default="38;#Investment Management|9630b78b-e81c-4ffd-baef-5f8b4aeb7ac5" ma:fieldId="{4dd529b9-a5cb-4160-96d6-2dbd0e6e5583}" ma:sspId="0ac1876e-32bf-4158-94e7-cdbcd053a335" ma:termSetId="9ab8a8dd-aa7f-4e9e-9345-c8f50d6bfad1" ma:anchorId="00000000-0000-0000-0000-000000000000" ma:open="false" ma:isKeyword="false">
      <xsd:complexType>
        <xsd:sequence>
          <xsd:element ref="pc:Terms" minOccurs="0" maxOccurs="1"/>
        </xsd:sequence>
      </xsd:complexType>
    </xsd:element>
    <xsd:element name="oa4fe03ffd8943c1880fe290404e8de7" ma:index="16" ma:taxonomy="true" ma:internalName="oa4fe03ffd8943c1880fe290404e8de7" ma:taxonomyFieldName="DocumentType" ma:displayName="Document Type" ma:readOnly="false" ma:default="" ma:fieldId="{8a4fe03f-fd89-43c1-880f-e290404e8de7}" ma:sspId="0ac1876e-32bf-4158-94e7-cdbcd053a335" ma:termSetId="f83a1c9a-b23f-455b-8c9e-17fb9037db30" ma:anchorId="00000000-0000-0000-0000-000000000000" ma:open="false" ma:isKeyword="false">
      <xsd:complexType>
        <xsd:sequence>
          <xsd:element ref="pc:Terms" minOccurs="0" maxOccurs="1"/>
        </xsd:sequence>
      </xsd:complexType>
    </xsd:element>
    <xsd:element name="o129a376828d47fdaef4d5f5d93fd079" ma:index="18" ma:taxonomy="true" ma:internalName="o129a376828d47fdaef4d5f5d93fd079" ma:taxonomyFieldName="ConfidentialityLevel" ma:displayName="Confidentiality Level" ma:default="15;#Regular|07f1e362-856b-423d-bea6-a14079762141" ma:fieldId="{8129a376-828d-47fd-aef4-d5f5d93fd079}" ma:sspId="0ac1876e-32bf-4158-94e7-cdbcd053a335" ma:termSetId="63da149f-0364-4b58-9838-6f5855a402c0" ma:anchorId="00000000-0000-0000-0000-000000000000" ma:open="false" ma:isKeyword="false">
      <xsd:complexType>
        <xsd:sequence>
          <xsd:element ref="pc:Terms" minOccurs="0" maxOccurs="1"/>
        </xsd:sequence>
      </xsd:complexType>
    </xsd:element>
    <xsd:element name="k9db3a09612944c49e649e0ff38a506b" ma:index="19" nillable="true" ma:taxonomy="true" ma:internalName="k9db3a09612944c49e649e0ff38a506b" ma:taxonomyFieldName="EsmaAudience" ma:displayName="Audience" ma:default="" ma:fieldId="{49db3a09-6129-44c4-9e64-9e0ff38a506b}" ma:sspId="0ac1876e-32bf-4158-94e7-cdbcd053a335" ma:termSetId="76343289-0524-4d6c-b317-76d8c2e49caa" ma:anchorId="00000000-0000-0000-0000-000000000000" ma:open="false" ma:isKeyword="false">
      <xsd:complexType>
        <xsd:sequence>
          <xsd:element ref="pc:Terms" minOccurs="0" maxOccurs="1"/>
        </xsd:sequence>
      </xsd:complexType>
    </xsd:element>
    <xsd:element name="_dlc_DocId" ma:index="21" nillable="true" ma:displayName="Document ID Value" ma:description="The value of the document ID assigned to this item." ma:internalName="_dlc_DocId" ma:readOnly="true">
      <xsd:simpleType>
        <xsd:restriction base="dms:Text"/>
      </xsd:simpleType>
    </xsd:element>
    <xsd:element name="le43fdf786354491b6a92d49b491b10f" ma:index="23" nillable="true" ma:taxonomy="true" ma:internalName="le43fdf786354491b6a92d49b491b10f" ma:taxonomyFieldName="TeamTopic" ma:displayName="Team Topic" ma:default="39;#AIFMD|f2960fc6-3634-417f-bcec-215a90e7dd4c" ma:fieldId="{5e43fdf7-8635-4491-b6a9-2d49b491b10f}" ma:taxonomyMulti="true" ma:sspId="0ac1876e-32bf-4158-94e7-cdbcd053a335" ma:termSetId="659d163a-41f8-4a11-98d0-47db219aa0e4" ma:anchorId="00000000-0000-0000-0000-000000000000" ma:open="false" ma:isKeyword="false">
      <xsd:complexType>
        <xsd:sequence>
          <xsd:element ref="pc:Terms" minOccurs="0" maxOccurs="1"/>
        </xsd:sequence>
      </xsd:complexType>
    </xsd:element>
    <xsd:element name="i273e4c9de95495b82bee898e1d119e4" ma:index="25" nillable="true" ma:taxonomy="true" ma:internalName="i273e4c9de95495b82bee898e1d119e4" ma:taxonomyFieldName="Topic" ma:displayName="Topic" ma:default="" ma:fieldId="{2273e4c9-de95-495b-82be-e898e1d119e4}" ma:sspId="0ac1876e-32bf-4158-94e7-cdbcd053a335" ma:termSetId="8d630a01-2268-4676-af71-a8ae1c70c9db" ma:anchorId="00000000-0000-0000-0000-000000000000" ma:open="tru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6"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k9db3a09612944c49e649e0ff38a506b xmlns="35c8e399-07b8-49e4-91bf-01a20105d4df">
      <Terms xmlns="http://schemas.microsoft.com/office/infopath/2007/PartnerControls"/>
    </k9db3a09612944c49e649e0ff38a506b>
    <MeetingDate xmlns="35c8e399-07b8-49e4-91bf-01a20105d4df" xsi:nil="true"/>
    <TaxCatchAll xmlns="35c8e399-07b8-49e4-91bf-01a20105d4df">
      <Value>59</Value>
      <Value>39</Value>
      <Value>38</Value>
      <Value>15</Value>
    </TaxCatchAll>
    <Year xmlns="35c8e399-07b8-49e4-91bf-01a20105d4df">2018</Year>
    <o129a376828d47fdaef4d5f5d93fd079 xmlns="35c8e399-07b8-49e4-91bf-01a20105d4df">
      <Terms xmlns="http://schemas.microsoft.com/office/infopath/2007/PartnerControls">
        <TermInfo xmlns="http://schemas.microsoft.com/office/infopath/2007/PartnerControls">
          <TermName xmlns="http://schemas.microsoft.com/office/infopath/2007/PartnerControls">Regular</TermName>
          <TermId xmlns="http://schemas.microsoft.com/office/infopath/2007/PartnerControls">07f1e362-856b-423d-bea6-a14079762141</TermId>
        </TermInfo>
      </Terms>
    </o129a376828d47fdaef4d5f5d93fd079>
    <le43fdf786354491b6a92d49b491b10f xmlns="35c8e399-07b8-49e4-91bf-01a20105d4df">
      <Terms xmlns="http://schemas.microsoft.com/office/infopath/2007/PartnerControls">
        <TermInfo xmlns="http://schemas.microsoft.com/office/infopath/2007/PartnerControls">
          <TermName xmlns="http://schemas.microsoft.com/office/infopath/2007/PartnerControls">AIFMD</TermName>
          <TermId xmlns="http://schemas.microsoft.com/office/infopath/2007/PartnerControls">f2960fc6-3634-417f-bcec-215a90e7dd4c</TermId>
        </TermInfo>
      </Terms>
    </le43fdf786354491b6a92d49b491b10f>
    <kdd529b9a5cb416096d62dbd0e6e5583 xmlns="35c8e399-07b8-49e4-91bf-01a20105d4df">
      <Terms xmlns="http://schemas.microsoft.com/office/infopath/2007/PartnerControls">
        <TermInfo xmlns="http://schemas.microsoft.com/office/infopath/2007/PartnerControls">
          <TermName xmlns="http://schemas.microsoft.com/office/infopath/2007/PartnerControls">Investment Management</TermName>
          <TermId xmlns="http://schemas.microsoft.com/office/infopath/2007/PartnerControls">9630b78b-e81c-4ffd-baef-5f8b4aeb7ac5</TermId>
        </TermInfo>
      </Terms>
    </kdd529b9a5cb416096d62dbd0e6e5583>
    <i273e4c9de95495b82bee898e1d119e4 xmlns="35c8e399-07b8-49e4-91bf-01a20105d4df">
      <Terms xmlns="http://schemas.microsoft.com/office/infopath/2007/PartnerControls"/>
    </i273e4c9de95495b82bee898e1d119e4>
    <oa4fe03ffd8943c1880fe290404e8de7 xmlns="35c8e399-07b8-49e4-91bf-01a20105d4df">
      <Terms xmlns="http://schemas.microsoft.com/office/infopath/2007/PartnerControls">
        <TermInfo xmlns="http://schemas.microsoft.com/office/infopath/2007/PartnerControls">
          <TermName xmlns="http://schemas.microsoft.com/office/infopath/2007/PartnerControls">Statement / Notice / Notification</TermName>
          <TermId xmlns="http://schemas.microsoft.com/office/infopath/2007/PartnerControls">0e382581-6c98-4974-ba09-80c8b0a8cd2e</TermId>
        </TermInfo>
      </Terms>
    </oa4fe03ffd8943c1880fe290404e8de7>
    <_dlc_DocId xmlns="35c8e399-07b8-49e4-91bf-01a20105d4df">ESMA34-32-418</_dlc_DocId>
    <_dlc_DocIdUrl xmlns="35c8e399-07b8-49e4-91bf-01a20105d4df">
      <Url>http://sherpa.esma.europa.eu/sites/INIIVM/_layouts/15/DocIdRedir.aspx?ID=ESMA34-32-418</Url>
      <Description>ESMA34-32-418</Description>
    </_dlc_DocIdUrl>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99E559D-53B7-42A1-A46B-0889160EE6B6}">
  <ds:schemaRefs>
    <ds:schemaRef ds:uri="http://schemas.microsoft.com/sharepoint/events"/>
  </ds:schemaRefs>
</ds:datastoreItem>
</file>

<file path=customXml/itemProps2.xml><?xml version="1.0" encoding="utf-8"?>
<ds:datastoreItem xmlns:ds="http://schemas.openxmlformats.org/officeDocument/2006/customXml" ds:itemID="{2829673E-C691-4C3E-8F88-ECAC6AFB489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5c8e399-07b8-49e4-91bf-01a20105d4d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46C41D4-C91B-47B2-B083-C663DFDEF2E2}">
  <ds:schemaRefs>
    <ds:schemaRef ds:uri="http://schemas.microsoft.com/office/2006/metadata/properties"/>
    <ds:schemaRef ds:uri="http://schemas.microsoft.com/office/infopath/2007/PartnerControls"/>
    <ds:schemaRef ds:uri="35c8e399-07b8-49e4-91bf-01a20105d4df"/>
  </ds:schemaRefs>
</ds:datastoreItem>
</file>

<file path=customXml/itemProps4.xml><?xml version="1.0" encoding="utf-8"?>
<ds:datastoreItem xmlns:ds="http://schemas.openxmlformats.org/officeDocument/2006/customXml" ds:itemID="{50AAAB42-F140-42AE-A136-BBD88D58C2C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SUMMARY</vt:lpstr>
    </vt:vector>
  </TitlesOfParts>
  <Manager/>
  <Company>HP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José Moncada</dc:creator>
  <cp:keywords/>
  <dc:description/>
  <cp:lastModifiedBy>Iris Hude</cp:lastModifiedBy>
  <cp:revision/>
  <dcterms:created xsi:type="dcterms:W3CDTF">2013-06-17T13:24:28Z</dcterms:created>
  <dcterms:modified xsi:type="dcterms:W3CDTF">2025-08-27T11:24:34Z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0x010100DD70E92362DEE14191597B20A60D97FF020100EAED84F3BB5D9547989078044E42ED65</vt:lpwstr>
  </property>
  <property fmtid="{D5CDD505-2E9C-101B-9397-08002B2CF9AE}" pid="3" name="_dlc_DocIdItemGuid">
    <vt:lpwstr>2ff5ac2b-00bb-4efa-beba-9d7d3ed9f0ef</vt:lpwstr>
  </property>
  <property fmtid="{D5CDD505-2E9C-101B-9397-08002B2CF9AE}" pid="4" name="EsmaAudience">
    <vt:lpwstr/>
  </property>
  <property fmtid="{D5CDD505-2E9C-101B-9397-08002B2CF9AE}" pid="5" name="TeamName">
    <vt:lpwstr>38;#Investment Management|9630b78b-e81c-4ffd-baef-5f8b4aeb7ac5</vt:lpwstr>
  </property>
  <property fmtid="{D5CDD505-2E9C-101B-9397-08002B2CF9AE}" pid="6" name="Topic">
    <vt:lpwstr/>
  </property>
  <property fmtid="{D5CDD505-2E9C-101B-9397-08002B2CF9AE}" pid="7" name="TeamTopic">
    <vt:lpwstr>39;#AIFMD|f2960fc6-3634-417f-bcec-215a90e7dd4c</vt:lpwstr>
  </property>
  <property fmtid="{D5CDD505-2E9C-101B-9397-08002B2CF9AE}" pid="8" name="ConfidentialityLevel">
    <vt:lpwstr>15;#Regular|07f1e362-856b-423d-bea6-a14079762141</vt:lpwstr>
  </property>
  <property fmtid="{D5CDD505-2E9C-101B-9397-08002B2CF9AE}" pid="9" name="DocumentType">
    <vt:lpwstr>59;#Statement / Notice / Notification|0e382581-6c98-4974-ba09-80c8b0a8cd2e</vt:lpwstr>
  </property>
</Properties>
</file>